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xinyi</author>
  </authors>
  <commentList>
    <comment ref="B15" authorId="0">
      <text>
        <r>
          <rPr>
            <b/>
            <sz val="9"/>
            <rFont val="宋体"/>
            <charset val="134"/>
          </rPr>
          <t>xinyi:</t>
        </r>
        <r>
          <rPr>
            <sz val="9"/>
            <rFont val="宋体"/>
            <charset val="134"/>
          </rPr>
          <t xml:space="preserve">
诺亚试用期员工，雇主责任险在诺亚交；转正后关系到新东康，在新东康交社保；</t>
        </r>
      </text>
    </comment>
  </commentList>
</comments>
</file>

<file path=xl/sharedStrings.xml><?xml version="1.0" encoding="utf-8"?>
<sst xmlns="http://schemas.openxmlformats.org/spreadsheetml/2006/main" count="135" uniqueCount="97">
  <si>
    <t>新东康营养科技有限公司申请社会保险补贴人员名册</t>
  </si>
  <si>
    <t>单位名称（盖章）：新东康营养科技有限公司</t>
  </si>
  <si>
    <t>序号</t>
  </si>
  <si>
    <t>姓名</t>
  </si>
  <si>
    <t>身份证号</t>
  </si>
  <si>
    <t>性别</t>
  </si>
  <si>
    <t>毕业院校</t>
  </si>
  <si>
    <t>专业</t>
  </si>
  <si>
    <t>最高学历</t>
  </si>
  <si>
    <t>劳动合同起止时间</t>
  </si>
  <si>
    <t>联系方式</t>
  </si>
  <si>
    <t>补贴时间</t>
  </si>
  <si>
    <t>养老保险补贴金额</t>
  </si>
  <si>
    <t>失业保险补贴金额</t>
  </si>
  <si>
    <t>工伤保险补贴金额</t>
  </si>
  <si>
    <t>医疗保险补贴金额</t>
  </si>
  <si>
    <t>补贴总金额</t>
  </si>
  <si>
    <t>李雪萌</t>
  </si>
  <si>
    <t>130429********7624</t>
  </si>
  <si>
    <t>女</t>
  </si>
  <si>
    <t>河北工程大学科信学院</t>
  </si>
  <si>
    <t>食品科学与工程</t>
  </si>
  <si>
    <t>本科</t>
  </si>
  <si>
    <t>20250601-20280530</t>
  </si>
  <si>
    <t>151****0922</t>
  </si>
  <si>
    <t>202506-202610</t>
  </si>
  <si>
    <t>阴宗飞</t>
  </si>
  <si>
    <t>131182********4259</t>
  </si>
  <si>
    <t>男</t>
  </si>
  <si>
    <t>河北科技大学</t>
  </si>
  <si>
    <t>高分子材料与工程</t>
  </si>
  <si>
    <t>20250801-20280730</t>
  </si>
  <si>
    <t>157****8558</t>
  </si>
  <si>
    <t>202508-202610</t>
  </si>
  <si>
    <t>孟婷玉</t>
  </si>
  <si>
    <t>130624********2023</t>
  </si>
  <si>
    <t>河北农业大学</t>
  </si>
  <si>
    <t>134****3468</t>
  </si>
  <si>
    <t>吴昊哲</t>
  </si>
  <si>
    <t>130103********2442</t>
  </si>
  <si>
    <t>石家庄学院</t>
  </si>
  <si>
    <t>20250901-20280830</t>
  </si>
  <si>
    <t>150****9782</t>
  </si>
  <si>
    <t>202509-202610</t>
  </si>
  <si>
    <t>李玲</t>
  </si>
  <si>
    <t>140423********7221</t>
  </si>
  <si>
    <t>东北农业大学</t>
  </si>
  <si>
    <t>食品科学</t>
  </si>
  <si>
    <t>硕士研究生</t>
  </si>
  <si>
    <t>20251001-20280930</t>
  </si>
  <si>
    <t>155****8655</t>
  </si>
  <si>
    <t>202510-202610</t>
  </si>
  <si>
    <t>展聪宇</t>
  </si>
  <si>
    <t>130184********1541</t>
  </si>
  <si>
    <t>151****0521</t>
  </si>
  <si>
    <t>王婉婷</t>
  </si>
  <si>
    <t>412722********8723</t>
  </si>
  <si>
    <t>郑州科技学院</t>
  </si>
  <si>
    <t>食品质量与安全</t>
  </si>
  <si>
    <t>173****1323</t>
  </si>
  <si>
    <t>李梦璐</t>
  </si>
  <si>
    <t>130682********6626</t>
  </si>
  <si>
    <t>青岛工学院</t>
  </si>
  <si>
    <t>177****8165</t>
  </si>
  <si>
    <t>师金哲</t>
  </si>
  <si>
    <t>131126********0035</t>
  </si>
  <si>
    <t>河北大学</t>
  </si>
  <si>
    <t>生物技术</t>
  </si>
  <si>
    <t>152****9844</t>
  </si>
  <si>
    <t>剧晨硕</t>
  </si>
  <si>
    <t>130182********3514</t>
  </si>
  <si>
    <t>廊坊职业技术学院</t>
  </si>
  <si>
    <t>机电一体化技术</t>
  </si>
  <si>
    <t>专科</t>
  </si>
  <si>
    <t>20251201-20281130</t>
  </si>
  <si>
    <t>157****0978</t>
  </si>
  <si>
    <t>202512-202610</t>
  </si>
  <si>
    <t>户彦冰</t>
  </si>
  <si>
    <t>131121********0224</t>
  </si>
  <si>
    <t>天津科技大学</t>
  </si>
  <si>
    <t>食品加工与安全</t>
  </si>
  <si>
    <t>20260101-20281230</t>
  </si>
  <si>
    <t>158****0912</t>
  </si>
  <si>
    <t>202601-202610</t>
  </si>
  <si>
    <t>王庆龙</t>
  </si>
  <si>
    <t>130184********4916</t>
  </si>
  <si>
    <t>石家庄科技职业学院</t>
  </si>
  <si>
    <t>中药学</t>
  </si>
  <si>
    <t>173****3290</t>
  </si>
  <si>
    <t>李俊楠</t>
  </si>
  <si>
    <t>130726********0728</t>
  </si>
  <si>
    <t>石家庄工商职业学院</t>
  </si>
  <si>
    <t>食品检验检测技术</t>
  </si>
  <si>
    <t>20260201-20290130</t>
  </si>
  <si>
    <t>193****5625</t>
  </si>
  <si>
    <t>202602-202610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</si>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</sst>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6"/>
      <name val="宋体"/>
      <charset val="134"/>
    </font>
    <font>
      <sz val="20"/>
      <name val="宋体"/>
      <charset val="134"/>
    </font>
    <font>
      <sz val="2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5" borderId="0">
      <alignment vertical="center"/>
    </xf>
    <xf numFmtId="0" fontId="13" fillId="1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0" borderId="0">
      <alignment vertical="center"/>
    </xf>
    <xf numFmtId="0" fontId="10" fillId="6" borderId="0">
      <alignment vertical="center"/>
    </xf>
    <xf numFmtId="43" fontId="0" fillId="0" borderId="0">
      <alignment vertical="center"/>
    </xf>
    <xf numFmtId="0" fontId="9" fillId="16" borderId="0">
      <alignment vertical="center"/>
    </xf>
    <xf numFmtId="0" fontId="6" fillId="0" borderId="0">
      <alignment vertical="center"/>
    </xf>
    <xf numFmtId="9" fontId="0" fillId="0" borderId="0">
      <alignment vertical="center"/>
    </xf>
    <xf numFmtId="0" fontId="5" fillId="0" borderId="0">
      <alignment vertical="center"/>
    </xf>
    <xf numFmtId="0" fontId="0" fillId="17" borderId="9">
      <alignment vertical="center"/>
    </xf>
    <xf numFmtId="0" fontId="9" fillId="21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0" borderId="10">
      <alignment vertical="center"/>
    </xf>
    <xf numFmtId="0" fontId="22" fillId="0" borderId="10">
      <alignment vertical="center"/>
    </xf>
    <xf numFmtId="0" fontId="9" fillId="20" borderId="0">
      <alignment vertical="center"/>
    </xf>
    <xf numFmtId="0" fontId="15" fillId="0" borderId="8">
      <alignment vertical="center"/>
    </xf>
    <xf numFmtId="0" fontId="9" fillId="4" borderId="0">
      <alignment vertical="center"/>
    </xf>
    <xf numFmtId="0" fontId="12" fillId="3" borderId="6">
      <alignment vertical="center"/>
    </xf>
    <xf numFmtId="0" fontId="8" fillId="3" borderId="5">
      <alignment vertical="center"/>
    </xf>
    <xf numFmtId="0" fontId="14" fillId="15" borderId="7">
      <alignment vertical="center"/>
    </xf>
    <xf numFmtId="0" fontId="7" fillId="27" borderId="0">
      <alignment vertical="center"/>
    </xf>
    <xf numFmtId="0" fontId="9" fillId="26" borderId="0">
      <alignment vertical="center"/>
    </xf>
    <xf numFmtId="0" fontId="21" fillId="0" borderId="11">
      <alignment vertical="center"/>
    </xf>
    <xf numFmtId="0" fontId="23" fillId="0" borderId="12">
      <alignment vertical="center"/>
    </xf>
    <xf numFmtId="0" fontId="16" fillId="19" borderId="0">
      <alignment vertical="center"/>
    </xf>
    <xf numFmtId="0" fontId="11" fillId="9" borderId="0">
      <alignment vertical="center"/>
    </xf>
    <xf numFmtId="0" fontId="7" fillId="14" borderId="0">
      <alignment vertical="center"/>
    </xf>
    <xf numFmtId="0" fontId="9" fillId="8" borderId="0">
      <alignment vertical="center"/>
    </xf>
    <xf numFmtId="0" fontId="7" fillId="30" borderId="0">
      <alignment vertical="center"/>
    </xf>
    <xf numFmtId="0" fontId="7" fillId="24" borderId="0">
      <alignment vertical="center"/>
    </xf>
    <xf numFmtId="0" fontId="7" fillId="29" borderId="0">
      <alignment vertical="center"/>
    </xf>
    <xf numFmtId="0" fontId="7" fillId="12" borderId="0">
      <alignment vertical="center"/>
    </xf>
    <xf numFmtId="0" fontId="9" fillId="23" borderId="0">
      <alignment vertical="center"/>
    </xf>
    <xf numFmtId="0" fontId="9" fillId="25" borderId="0">
      <alignment vertical="center"/>
    </xf>
    <xf numFmtId="0" fontId="7" fillId="11" borderId="0">
      <alignment vertical="center"/>
    </xf>
    <xf numFmtId="0" fontId="7" fillId="31" borderId="0">
      <alignment vertical="center"/>
    </xf>
    <xf numFmtId="0" fontId="9" fillId="7" borderId="0">
      <alignment vertical="center"/>
    </xf>
    <xf numFmtId="0" fontId="7" fillId="18" borderId="0">
      <alignment vertical="center"/>
    </xf>
    <xf numFmtId="0" fontId="9" fillId="22" borderId="0">
      <alignment vertical="center"/>
    </xf>
    <xf numFmtId="0" fontId="9" fillId="32" borderId="0">
      <alignment vertical="center"/>
    </xf>
    <xf numFmtId="0" fontId="7" fillId="2" borderId="0">
      <alignment vertical="center"/>
    </xf>
    <xf numFmtId="0" fontId="9" fillId="28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zoomScale="55" zoomScaleNormal="55" workbookViewId="0">
      <selection activeCell="S5" sqref="S5"/>
    </sheetView>
  </sheetViews>
  <sheetFormatPr defaultColWidth="9" defaultRowHeight="25.8"/>
  <cols>
    <col min="1" max="1" width="9" style="1"/>
    <col min="2" max="2" width="13.037037037037" style="1" customWidth="1"/>
    <col min="3" max="3" width="43.2222222222222" style="1" customWidth="1"/>
    <col min="4" max="4" width="9" style="1" customWidth="1"/>
    <col min="5" max="5" width="37.8888888888889" style="1" customWidth="1"/>
    <col min="6" max="6" width="30.5555555555556" style="1" customWidth="1"/>
    <col min="7" max="7" width="13.9259259259259" style="1" customWidth="1"/>
    <col min="8" max="9" width="37.2222222222222" style="1" customWidth="1"/>
    <col min="10" max="10" width="28.7777777777778" style="1" customWidth="1"/>
    <col min="11" max="11" width="15.8888888888889" style="1" customWidth="1"/>
    <col min="12" max="12" width="14.1018518518519" style="1" customWidth="1"/>
    <col min="13" max="14" width="14.8148148148148" style="1" customWidth="1"/>
    <col min="15" max="15" width="20.1111111111111" style="1" customWidth="1"/>
    <col min="16" max="16384" width="9" style="1"/>
  </cols>
  <sheetData>
    <row r="1" ht="4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  <c r="L1" s="9"/>
      <c r="M1" s="9"/>
      <c r="N1" s="9"/>
      <c r="O1" s="9"/>
    </row>
    <row r="2" ht="3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77.4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ht="45" customHeight="1" spans="1:15">
      <c r="A4" s="4">
        <v>1</v>
      </c>
      <c r="B4" s="5" t="s">
        <v>17</v>
      </c>
      <c r="C4" s="18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4" t="s">
        <v>23</v>
      </c>
      <c r="I4" s="5" t="s">
        <v>24</v>
      </c>
      <c r="J4" s="4" t="s">
        <v>25</v>
      </c>
      <c r="K4" s="11">
        <v>12483.04</v>
      </c>
      <c r="L4" s="12">
        <v>546.13</v>
      </c>
      <c r="M4" s="12">
        <v>390.1</v>
      </c>
      <c r="N4" s="4">
        <v>7592.88</v>
      </c>
      <c r="O4" s="13">
        <f>K4+L4+M4+N4</f>
        <v>21012.15</v>
      </c>
    </row>
    <row r="5" ht="45" customHeight="1" spans="1:15">
      <c r="A5" s="4">
        <v>2</v>
      </c>
      <c r="B5" s="5" t="s">
        <v>26</v>
      </c>
      <c r="C5" s="6" t="s">
        <v>27</v>
      </c>
      <c r="D5" s="5" t="s">
        <v>28</v>
      </c>
      <c r="E5" s="5" t="s">
        <v>29</v>
      </c>
      <c r="F5" s="5" t="s">
        <v>30</v>
      </c>
      <c r="G5" s="5" t="s">
        <v>22</v>
      </c>
      <c r="H5" s="4" t="s">
        <v>31</v>
      </c>
      <c r="I5" s="11" t="s">
        <v>32</v>
      </c>
      <c r="J5" s="4" t="s">
        <v>33</v>
      </c>
      <c r="K5" s="11">
        <v>11655.2</v>
      </c>
      <c r="L5" s="12">
        <v>509.92</v>
      </c>
      <c r="M5" s="12">
        <v>364.23</v>
      </c>
      <c r="N5" s="4">
        <v>6699.6</v>
      </c>
      <c r="O5" s="13">
        <f t="shared" ref="O5:O16" si="0">K5+L5+M5+N5</f>
        <v>19228.95</v>
      </c>
    </row>
    <row r="6" ht="45" customHeight="1" spans="1:15">
      <c r="A6" s="4">
        <v>3</v>
      </c>
      <c r="B6" s="5" t="s">
        <v>34</v>
      </c>
      <c r="C6" s="6" t="s">
        <v>35</v>
      </c>
      <c r="D6" s="5" t="s">
        <v>19</v>
      </c>
      <c r="E6" s="5" t="s">
        <v>36</v>
      </c>
      <c r="F6" s="5" t="s">
        <v>21</v>
      </c>
      <c r="G6" s="5" t="s">
        <v>22</v>
      </c>
      <c r="H6" s="4" t="s">
        <v>31</v>
      </c>
      <c r="I6" s="11" t="s">
        <v>37</v>
      </c>
      <c r="J6" s="4" t="s">
        <v>33</v>
      </c>
      <c r="K6" s="11">
        <v>11309.6</v>
      </c>
      <c r="L6" s="12">
        <v>494.8</v>
      </c>
      <c r="M6" s="12">
        <v>353.43</v>
      </c>
      <c r="N6" s="4">
        <v>6699.6</v>
      </c>
      <c r="O6" s="13">
        <f t="shared" si="0"/>
        <v>18857.43</v>
      </c>
    </row>
    <row r="7" ht="45" customHeight="1" spans="1:15">
      <c r="A7" s="4">
        <v>4</v>
      </c>
      <c r="B7" s="5" t="s">
        <v>38</v>
      </c>
      <c r="C7" s="6" t="s">
        <v>39</v>
      </c>
      <c r="D7" s="5" t="s">
        <v>19</v>
      </c>
      <c r="E7" s="5" t="s">
        <v>40</v>
      </c>
      <c r="F7" s="5" t="s">
        <v>21</v>
      </c>
      <c r="G7" s="5" t="s">
        <v>22</v>
      </c>
      <c r="H7" s="4" t="s">
        <v>41</v>
      </c>
      <c r="I7" s="11" t="s">
        <v>42</v>
      </c>
      <c r="J7" s="4" t="s">
        <v>43</v>
      </c>
      <c r="K7" s="11">
        <v>9086.08</v>
      </c>
      <c r="L7" s="12">
        <v>397.52</v>
      </c>
      <c r="M7" s="12">
        <v>283.94</v>
      </c>
      <c r="N7" s="4">
        <v>6252.96</v>
      </c>
      <c r="O7" s="13">
        <f t="shared" si="0"/>
        <v>16020.5</v>
      </c>
    </row>
    <row r="8" ht="45" customHeight="1" spans="1:15">
      <c r="A8" s="4">
        <v>5</v>
      </c>
      <c r="B8" s="5" t="s">
        <v>44</v>
      </c>
      <c r="C8" s="6" t="s">
        <v>45</v>
      </c>
      <c r="D8" s="5" t="s">
        <v>19</v>
      </c>
      <c r="E8" s="5" t="s">
        <v>46</v>
      </c>
      <c r="F8" s="5" t="s">
        <v>47</v>
      </c>
      <c r="G8" s="5" t="s">
        <v>48</v>
      </c>
      <c r="H8" s="4" t="s">
        <v>49</v>
      </c>
      <c r="I8" s="11" t="s">
        <v>50</v>
      </c>
      <c r="J8" s="4" t="s">
        <v>51</v>
      </c>
      <c r="K8" s="11">
        <v>9380.8</v>
      </c>
      <c r="L8" s="12">
        <v>410.41</v>
      </c>
      <c r="M8" s="12">
        <v>293.15</v>
      </c>
      <c r="N8" s="4">
        <v>5806.32</v>
      </c>
      <c r="O8" s="13">
        <f t="shared" si="0"/>
        <v>15890.68</v>
      </c>
    </row>
    <row r="9" ht="45" customHeight="1" spans="1:15">
      <c r="A9" s="4">
        <v>6</v>
      </c>
      <c r="B9" s="5" t="s">
        <v>52</v>
      </c>
      <c r="C9" s="6" t="s">
        <v>53</v>
      </c>
      <c r="D9" s="5" t="s">
        <v>19</v>
      </c>
      <c r="E9" s="5" t="s">
        <v>40</v>
      </c>
      <c r="F9" s="5" t="s">
        <v>21</v>
      </c>
      <c r="G9" s="5" t="s">
        <v>22</v>
      </c>
      <c r="H9" s="4" t="s">
        <v>49</v>
      </c>
      <c r="I9" s="11" t="s">
        <v>54</v>
      </c>
      <c r="J9" s="4" t="s">
        <v>51</v>
      </c>
      <c r="K9" s="11">
        <v>9665.76</v>
      </c>
      <c r="L9" s="12">
        <v>422.88</v>
      </c>
      <c r="M9" s="12">
        <v>302.06</v>
      </c>
      <c r="N9" s="4">
        <v>5806.32</v>
      </c>
      <c r="O9" s="13">
        <f t="shared" si="0"/>
        <v>16197.02</v>
      </c>
    </row>
    <row r="10" ht="45" customHeight="1" spans="1:15">
      <c r="A10" s="4">
        <v>7</v>
      </c>
      <c r="B10" s="5" t="s">
        <v>55</v>
      </c>
      <c r="C10" s="6" t="s">
        <v>56</v>
      </c>
      <c r="D10" s="5" t="s">
        <v>19</v>
      </c>
      <c r="E10" s="5" t="s">
        <v>57</v>
      </c>
      <c r="F10" s="5" t="s">
        <v>58</v>
      </c>
      <c r="G10" s="5" t="s">
        <v>22</v>
      </c>
      <c r="H10" s="4" t="s">
        <v>49</v>
      </c>
      <c r="I10" s="11" t="s">
        <v>59</v>
      </c>
      <c r="J10" s="4" t="s">
        <v>51</v>
      </c>
      <c r="K10" s="11">
        <v>8857.76</v>
      </c>
      <c r="L10" s="11">
        <v>387.53</v>
      </c>
      <c r="M10" s="12">
        <v>276.81</v>
      </c>
      <c r="N10" s="4">
        <v>5806.32</v>
      </c>
      <c r="O10" s="13">
        <f t="shared" si="0"/>
        <v>15328.42</v>
      </c>
    </row>
    <row r="11" ht="45" customHeight="1" spans="1:15">
      <c r="A11" s="4">
        <v>8</v>
      </c>
      <c r="B11" s="5" t="s">
        <v>60</v>
      </c>
      <c r="C11" s="6" t="s">
        <v>61</v>
      </c>
      <c r="D11" s="5" t="s">
        <v>19</v>
      </c>
      <c r="E11" s="5" t="s">
        <v>62</v>
      </c>
      <c r="F11" s="5" t="s">
        <v>58</v>
      </c>
      <c r="G11" s="5" t="s">
        <v>22</v>
      </c>
      <c r="H11" s="4" t="s">
        <v>49</v>
      </c>
      <c r="I11" s="11" t="s">
        <v>63</v>
      </c>
      <c r="J11" s="4" t="s">
        <v>51</v>
      </c>
      <c r="K11" s="11">
        <v>8444.96</v>
      </c>
      <c r="L11" s="11">
        <v>369.47</v>
      </c>
      <c r="M11" s="12">
        <v>263.91</v>
      </c>
      <c r="N11" s="4">
        <v>5806.32</v>
      </c>
      <c r="O11" s="13">
        <f t="shared" si="0"/>
        <v>14884.66</v>
      </c>
    </row>
    <row r="12" ht="45" customHeight="1" spans="1:15">
      <c r="A12" s="4">
        <v>9</v>
      </c>
      <c r="B12" s="5" t="s">
        <v>64</v>
      </c>
      <c r="C12" s="6" t="s">
        <v>65</v>
      </c>
      <c r="D12" s="5" t="s">
        <v>28</v>
      </c>
      <c r="E12" s="5" t="s">
        <v>66</v>
      </c>
      <c r="F12" s="5" t="s">
        <v>67</v>
      </c>
      <c r="G12" s="5" t="s">
        <v>22</v>
      </c>
      <c r="H12" s="4" t="s">
        <v>49</v>
      </c>
      <c r="I12" s="11" t="s">
        <v>68</v>
      </c>
      <c r="J12" s="4" t="s">
        <v>51</v>
      </c>
      <c r="K12" s="11">
        <v>8444.96</v>
      </c>
      <c r="L12" s="11">
        <v>369.47</v>
      </c>
      <c r="M12" s="12">
        <v>263.91</v>
      </c>
      <c r="N12" s="4">
        <v>5806.32</v>
      </c>
      <c r="O12" s="13">
        <f t="shared" si="0"/>
        <v>14884.66</v>
      </c>
    </row>
    <row r="13" ht="45" customHeight="1" spans="1:15">
      <c r="A13" s="4">
        <v>10</v>
      </c>
      <c r="B13" s="5" t="s">
        <v>69</v>
      </c>
      <c r="C13" s="6" t="s">
        <v>70</v>
      </c>
      <c r="D13" s="5" t="s">
        <v>28</v>
      </c>
      <c r="E13" s="5" t="s">
        <v>71</v>
      </c>
      <c r="F13" s="5" t="s">
        <v>72</v>
      </c>
      <c r="G13" s="5" t="s">
        <v>73</v>
      </c>
      <c r="H13" s="4" t="s">
        <v>74</v>
      </c>
      <c r="I13" s="11" t="s">
        <v>75</v>
      </c>
      <c r="J13" s="4" t="s">
        <v>76</v>
      </c>
      <c r="K13" s="11">
        <v>8290.72</v>
      </c>
      <c r="L13" s="11">
        <v>362.72</v>
      </c>
      <c r="M13" s="12">
        <v>259.09</v>
      </c>
      <c r="N13" s="4">
        <v>4913.04</v>
      </c>
      <c r="O13" s="13">
        <f t="shared" si="0"/>
        <v>13825.57</v>
      </c>
    </row>
    <row r="14" ht="45" customHeight="1" spans="1:15">
      <c r="A14" s="4">
        <v>11</v>
      </c>
      <c r="B14" s="5" t="s">
        <v>77</v>
      </c>
      <c r="C14" s="6" t="s">
        <v>78</v>
      </c>
      <c r="D14" s="5" t="s">
        <v>19</v>
      </c>
      <c r="E14" s="5" t="s">
        <v>79</v>
      </c>
      <c r="F14" s="5" t="s">
        <v>80</v>
      </c>
      <c r="G14" s="5" t="s">
        <v>48</v>
      </c>
      <c r="H14" s="4" t="s">
        <v>81</v>
      </c>
      <c r="I14" s="11" t="s">
        <v>82</v>
      </c>
      <c r="J14" s="4" t="s">
        <v>83</v>
      </c>
      <c r="K14" s="11">
        <v>7951.36</v>
      </c>
      <c r="L14" s="11">
        <v>347.87</v>
      </c>
      <c r="M14" s="12">
        <v>248.48</v>
      </c>
      <c r="N14" s="4">
        <v>4466.4</v>
      </c>
      <c r="O14" s="13">
        <f t="shared" si="0"/>
        <v>13014.11</v>
      </c>
    </row>
    <row r="15" ht="45" customHeight="1" spans="1:15">
      <c r="A15" s="4">
        <v>12</v>
      </c>
      <c r="B15" s="5" t="s">
        <v>84</v>
      </c>
      <c r="C15" s="6" t="s">
        <v>85</v>
      </c>
      <c r="D15" s="5" t="s">
        <v>28</v>
      </c>
      <c r="E15" s="5" t="s">
        <v>86</v>
      </c>
      <c r="F15" s="5" t="s">
        <v>87</v>
      </c>
      <c r="G15" s="5" t="s">
        <v>73</v>
      </c>
      <c r="H15" s="4" t="s">
        <v>81</v>
      </c>
      <c r="I15" s="11" t="s">
        <v>88</v>
      </c>
      <c r="J15" s="4" t="s">
        <v>83</v>
      </c>
      <c r="K15" s="11">
        <v>6832.64</v>
      </c>
      <c r="L15" s="11">
        <v>298.93</v>
      </c>
      <c r="M15" s="12">
        <v>213.52</v>
      </c>
      <c r="N15" s="4">
        <v>4466.4</v>
      </c>
      <c r="O15" s="13">
        <f t="shared" si="0"/>
        <v>11811.49</v>
      </c>
    </row>
    <row r="16" ht="45" customHeight="1" spans="1:15">
      <c r="A16" s="4">
        <v>13</v>
      </c>
      <c r="B16" s="5" t="s">
        <v>89</v>
      </c>
      <c r="C16" s="6" t="s">
        <v>90</v>
      </c>
      <c r="D16" s="5" t="s">
        <v>19</v>
      </c>
      <c r="E16" s="5" t="s">
        <v>91</v>
      </c>
      <c r="F16" s="5" t="s">
        <v>92</v>
      </c>
      <c r="G16" s="5" t="s">
        <v>73</v>
      </c>
      <c r="H16" s="4" t="s">
        <v>93</v>
      </c>
      <c r="I16" s="11" t="s">
        <v>94</v>
      </c>
      <c r="J16" s="4" t="s">
        <v>95</v>
      </c>
      <c r="K16" s="11">
        <v>6288.64</v>
      </c>
      <c r="L16" s="11">
        <v>275.13</v>
      </c>
      <c r="M16" s="11">
        <v>196.52</v>
      </c>
      <c r="N16" s="4">
        <v>4019.76</v>
      </c>
      <c r="O16" s="13">
        <f t="shared" si="0"/>
        <v>10780.05</v>
      </c>
    </row>
    <row r="17" ht="45" customHeight="1" spans="1:15">
      <c r="A17" s="7"/>
      <c r="B17" s="8"/>
      <c r="C17" s="8"/>
      <c r="D17" s="8"/>
      <c r="E17" s="8"/>
      <c r="F17" s="8"/>
      <c r="G17" s="8"/>
      <c r="H17" s="7"/>
      <c r="I17" s="7"/>
      <c r="J17" s="14" t="s">
        <v>96</v>
      </c>
      <c r="K17" s="15">
        <v>118691.52</v>
      </c>
      <c r="L17" s="16">
        <v>5192.78</v>
      </c>
      <c r="M17" s="16">
        <v>3709.15</v>
      </c>
      <c r="N17" s="14">
        <v>74142.24</v>
      </c>
      <c r="O17" s="17">
        <v>201735.69</v>
      </c>
    </row>
  </sheetData>
  <mergeCells count="2">
    <mergeCell ref="A1:O1"/>
    <mergeCell ref="A2:O2"/>
  </mergeCells>
  <pageMargins left="0.25" right="0.25" top="0.75" bottom="0.75" header="0.298611111111111" footer="0.298611111111111"/>
  <pageSetup paperSize="9" scale="5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2023-05-12T11:15:00Z</dcterms:created>
  <dcterms:modified xsi:type="dcterms:W3CDTF">2026-11-06T06:50:53Z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3FB71D6D2ED8415E9BDCEAA33FB1D22B_12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