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<sst xmlns="http://schemas.openxmlformats.org/spreadsheetml/2006/main" count="59" uniqueCount="52">
  <si>
    <t>河北安格诺农化有限公司申请社会保险补贴人员花名册</t>
  </si>
  <si>
    <t>单位名称：河北安格诺农化有限公司</t>
  </si>
  <si>
    <t>序号</t>
  </si>
  <si>
    <t>姓名</t>
  </si>
  <si>
    <t>身份证</t>
  </si>
  <si>
    <t>性别</t>
  </si>
  <si>
    <t>毕业院校</t>
  </si>
  <si>
    <t>专业</t>
  </si>
  <si>
    <t>毕业时间</t>
  </si>
  <si>
    <t>学历</t>
  </si>
  <si>
    <t>合同起始时间</t>
  </si>
  <si>
    <t>电话</t>
  </si>
  <si>
    <t>补贴时间</t>
  </si>
  <si>
    <t>养老保险</t>
  </si>
  <si>
    <t>失业险</t>
  </si>
  <si>
    <t>工伤险</t>
  </si>
  <si>
    <t>医疗保险</t>
  </si>
  <si>
    <t>总额</t>
  </si>
  <si>
    <t>郑智勇</t>
  </si>
  <si>
    <t>411330********2918</t>
  </si>
  <si>
    <t>男</t>
  </si>
  <si>
    <t>甘肃农业大学</t>
  </si>
  <si>
    <t>生物与医药</t>
  </si>
  <si>
    <t>2023.6.20</t>
  </si>
  <si>
    <t>硕士</t>
  </si>
  <si>
    <t>2024.12.1-2028.2.26</t>
  </si>
  <si>
    <t>182****8240</t>
  </si>
  <si>
    <t>2026.01-2026.4</t>
  </si>
  <si>
    <t>高琛璐</t>
  </si>
  <si>
    <t>130182********5724</t>
  </si>
  <si>
    <t>女</t>
  </si>
  <si>
    <t>河北农业大学</t>
  </si>
  <si>
    <t>园林</t>
  </si>
  <si>
    <t>2023.6.13</t>
  </si>
  <si>
    <t>本科</t>
  </si>
  <si>
    <t>2024.10.1-2027.9.30</t>
  </si>
  <si>
    <t>136****7566</t>
  </si>
  <si>
    <t>吴月娇</t>
  </si>
  <si>
    <t>131128********1269</t>
  </si>
  <si>
    <t>山西农业大学</t>
  </si>
  <si>
    <t>林业</t>
  </si>
  <si>
    <t>2024.6.17</t>
  </si>
  <si>
    <t>2025.10.1-2027.12.15</t>
  </si>
  <si>
    <t>178****0853</t>
  </si>
  <si>
    <t>逯通烁</t>
  </si>
  <si>
    <t>130182********0515</t>
  </si>
  <si>
    <t>农艺与种植</t>
  </si>
  <si>
    <t>2025.1.2</t>
  </si>
  <si>
    <t>2025.10.1-2027.12.31</t>
  </si>
  <si>
    <t>156****0793</t>
  </si>
  <si>
    <t>2026.01-2026.2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</si>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</sst>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7" fillId="2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2" fillId="10" borderId="7" applyNumberFormat="0" applyAlignment="0" applyProtection="0">
      <alignment vertical="center"/>
    </xf>
    <xf numFmtId="0" fontId="9" fillId="10" borderId="4" applyNumberFormat="0" applyAlignment="0" applyProtection="0">
      <alignment vertical="center"/>
    </xf>
    <xf numFmtId="0" fontId="11" fillId="19" borderId="6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E11" sqref="E11"/>
    </sheetView>
  </sheetViews>
  <sheetFormatPr defaultColWidth="9" defaultRowHeight="15.6" outlineLevelRow="7"/>
  <cols>
    <col min="1" max="1" width="5.11111111111111" style="1" customWidth="1"/>
    <col min="2" max="2" width="9" style="2"/>
    <col min="3" max="3" width="23.4444444444444" style="2" customWidth="1"/>
    <col min="4" max="4" width="6.55555555555556" style="2" customWidth="1"/>
    <col min="5" max="5" width="17" style="2" customWidth="1"/>
    <col min="6" max="6" width="14.4444444444444" style="2" customWidth="1"/>
    <col min="7" max="7" width="13.1111111111111" style="2" customWidth="1"/>
    <col min="8" max="8" width="7" style="2" customWidth="1"/>
    <col min="9" max="9" width="26" style="2" customWidth="1"/>
    <col min="10" max="10" width="15.7777777777778" style="2" customWidth="1"/>
    <col min="11" max="11" width="17.8888888888889" style="2" customWidth="1"/>
    <col min="12" max="12" width="12.1111111111111" style="2" customWidth="1"/>
    <col min="13" max="13" width="12.4444444444444" style="2" customWidth="1"/>
    <col min="14" max="14" width="10.2222222222222" style="2" customWidth="1"/>
    <col min="15" max="15" width="11" style="2" customWidth="1"/>
    <col min="16" max="16" width="11.2222222222222" style="2" customWidth="1"/>
    <col min="17" max="16384" width="9" style="2"/>
  </cols>
  <sheetData>
    <row r="1" ht="25.8" spans="2:16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5"/>
    </row>
    <row r="2" spans="2:16">
      <c r="B2" s="4" t="s">
        <v>1</v>
      </c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29" customHeight="1" spans="1:1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ht="37" customHeight="1" spans="1:16">
      <c r="A4" s="6">
        <v>1</v>
      </c>
      <c r="B4" s="7" t="s">
        <v>18</v>
      </c>
      <c r="C4" s="12" t="s">
        <v>19</v>
      </c>
      <c r="D4" s="7" t="s">
        <v>20</v>
      </c>
      <c r="E4" s="8" t="s">
        <v>21</v>
      </c>
      <c r="F4" s="7" t="s">
        <v>22</v>
      </c>
      <c r="G4" s="7" t="s">
        <v>23</v>
      </c>
      <c r="H4" s="7" t="s">
        <v>24</v>
      </c>
      <c r="I4" s="8" t="s">
        <v>25</v>
      </c>
      <c r="J4" s="7" t="s">
        <v>26</v>
      </c>
      <c r="K4" s="7" t="s">
        <v>27</v>
      </c>
      <c r="L4" s="11">
        <v>2564.48</v>
      </c>
      <c r="M4" s="11">
        <v>112.16</v>
      </c>
      <c r="N4" s="11">
        <v>136.2</v>
      </c>
      <c r="O4" s="11">
        <v>1786.56</v>
      </c>
      <c r="P4" s="11">
        <f t="shared" ref="P4:P7" si="0">SUM(L4:O4)</f>
        <v>4599.4</v>
      </c>
    </row>
    <row r="5" ht="34" customHeight="1" spans="1:16">
      <c r="A5" s="6">
        <v>2</v>
      </c>
      <c r="B5" s="7" t="s">
        <v>28</v>
      </c>
      <c r="C5" s="9" t="s">
        <v>29</v>
      </c>
      <c r="D5" s="7" t="s">
        <v>30</v>
      </c>
      <c r="E5" s="8" t="s">
        <v>31</v>
      </c>
      <c r="F5" s="7" t="s">
        <v>32</v>
      </c>
      <c r="G5" s="7" t="s">
        <v>33</v>
      </c>
      <c r="H5" s="7" t="s">
        <v>34</v>
      </c>
      <c r="I5" s="7" t="s">
        <v>35</v>
      </c>
      <c r="J5" s="9" t="s">
        <v>36</v>
      </c>
      <c r="K5" s="7" t="s">
        <v>27</v>
      </c>
      <c r="L5" s="11">
        <v>2564.48</v>
      </c>
      <c r="M5" s="11">
        <v>112.16</v>
      </c>
      <c r="N5" s="11">
        <v>136.2</v>
      </c>
      <c r="O5" s="11">
        <v>1786.56</v>
      </c>
      <c r="P5" s="11">
        <f t="shared" si="0"/>
        <v>4599.4</v>
      </c>
    </row>
    <row r="6" ht="33" customHeight="1" spans="1:16">
      <c r="A6" s="6">
        <v>3</v>
      </c>
      <c r="B6" s="7" t="s">
        <v>37</v>
      </c>
      <c r="C6" s="9" t="s">
        <v>38</v>
      </c>
      <c r="D6" s="7" t="s">
        <v>30</v>
      </c>
      <c r="E6" s="8" t="s">
        <v>39</v>
      </c>
      <c r="F6" s="7" t="s">
        <v>40</v>
      </c>
      <c r="G6" s="7" t="s">
        <v>41</v>
      </c>
      <c r="H6" s="7" t="s">
        <v>24</v>
      </c>
      <c r="I6" s="7" t="s">
        <v>42</v>
      </c>
      <c r="J6" s="9" t="s">
        <v>43</v>
      </c>
      <c r="K6" s="7" t="s">
        <v>27</v>
      </c>
      <c r="L6" s="11">
        <v>2564.48</v>
      </c>
      <c r="M6" s="11">
        <v>112.16</v>
      </c>
      <c r="N6" s="11">
        <v>136.2</v>
      </c>
      <c r="O6" s="11">
        <v>1786.56</v>
      </c>
      <c r="P6" s="11">
        <f t="shared" si="0"/>
        <v>4599.4</v>
      </c>
    </row>
    <row r="7" ht="33" customHeight="1" spans="1:16">
      <c r="A7" s="6">
        <v>4</v>
      </c>
      <c r="B7" s="7" t="s">
        <v>44</v>
      </c>
      <c r="C7" s="9" t="s">
        <v>45</v>
      </c>
      <c r="D7" s="7" t="s">
        <v>20</v>
      </c>
      <c r="E7" s="8" t="s">
        <v>31</v>
      </c>
      <c r="F7" s="7" t="s">
        <v>46</v>
      </c>
      <c r="G7" s="7" t="s">
        <v>47</v>
      </c>
      <c r="H7" s="7" t="s">
        <v>24</v>
      </c>
      <c r="I7" s="7" t="s">
        <v>48</v>
      </c>
      <c r="J7" s="9" t="s">
        <v>49</v>
      </c>
      <c r="K7" s="7" t="s">
        <v>50</v>
      </c>
      <c r="L7" s="11">
        <v>1282.24</v>
      </c>
      <c r="M7" s="11">
        <v>56.08</v>
      </c>
      <c r="N7" s="11">
        <v>68.1</v>
      </c>
      <c r="O7" s="11">
        <v>893.28</v>
      </c>
      <c r="P7" s="11">
        <f t="shared" si="0"/>
        <v>2299.7</v>
      </c>
    </row>
    <row r="8" ht="37" customHeight="1" spans="1:16">
      <c r="A8" s="6"/>
      <c r="B8" s="10" t="s">
        <v>51</v>
      </c>
      <c r="C8" s="10"/>
      <c r="D8" s="10"/>
      <c r="E8" s="10"/>
      <c r="F8" s="10"/>
      <c r="G8" s="10"/>
      <c r="H8" s="10"/>
      <c r="I8" s="10"/>
      <c r="J8" s="10"/>
      <c r="K8" s="10"/>
      <c r="L8" s="11">
        <f t="shared" ref="L8:P8" si="1">SUM(L4:L7)</f>
        <v>8975.68</v>
      </c>
      <c r="M8" s="11">
        <f t="shared" si="1"/>
        <v>392.56</v>
      </c>
      <c r="N8" s="11">
        <f t="shared" si="1"/>
        <v>476.7</v>
      </c>
      <c r="O8" s="11">
        <f t="shared" si="1"/>
        <v>6252.96</v>
      </c>
      <c r="P8" s="11">
        <f t="shared" si="1"/>
        <v>16097.9</v>
      </c>
    </row>
  </sheetData>
  <mergeCells count="2">
    <mergeCell ref="B1:O1"/>
    <mergeCell ref="B2:P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HP</cp:lastModifiedBy>
  <dcterms:created xsi:type="dcterms:W3CDTF">2026-05-14T01:33:00Z</dcterms:created>
  <dcterms:modified xsi:type="dcterms:W3CDTF">2026-05-14T02:24:41Z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941D13E9EF1D4073B62B5153D7992521_11</vt:lpwstr>
  </property>
  <property fmtid="{D5CDD505-2E9C-101B-9397-08002B2CF9AE}" pid="3" name="KSOProductBuildVer">
    <vt:lpwstr>2052-11.8.2.8593</vt:lpwstr>
  </property>
  <property fmtid="{D5CDD505-2E9C-101B-9397-08002B2CF9AE}" pid="4" name="CalculationRule">
    <vt:i4>1</vt:i4>
  </property>
</Properties>
</file>