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sheets/sheet2.xml" ContentType="application/vnd.openxmlformats-officedocument.spreadsheetml.worksheet+xml"/>
  <Override PartName="/xl/worksheets/sheet3.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0" yWindow="0" windowWidth="27944" windowHeight="12360" activeTab="0" tabRatio="600"/>
  </bookViews>
  <sheets>
    <sheet name="附件7" sheetId="2" r:id="rId1"/>
    <sheet name="填报及公开注意事项" sheetId="3" r:id="rId2"/>
  </sheets>
  <definedNames>
    <definedName name="_xlnm._FilterDatabase" localSheetId="0" hidden="1">'附件7'!A1:V94</definedName>
  </definedNames>
  <calcPr calcId="191029"/>
</workbook>
</file>

<file path=xl/sharedStrings.xml><?xml version="1.0" encoding="utf-8"?>
<sst xmlns="http://schemas.openxmlformats.org/spreadsheetml/2006/main" count="219" uniqueCount="117">
  <si>
    <t>附件7</t>
  </si>
  <si>
    <t>民政部门绩效自评结果公开汇总表</t>
  </si>
  <si>
    <t>主管部门：</t>
  </si>
  <si>
    <t>填表日期：2025年 月 日</t>
  </si>
  <si>
    <t>单位：万元</t>
  </si>
  <si>
    <t>序号</t>
  </si>
  <si>
    <t>项目名称</t>
  </si>
  <si>
    <t>项目序号</t>
  </si>
  <si>
    <t>项目实施单位</t>
  </si>
  <si>
    <t>预算数（调整后）</t>
  </si>
  <si>
    <t>到位数</t>
  </si>
  <si>
    <t>执行数（至2024年底）</t>
  </si>
  <si>
    <t>结余数</t>
  </si>
  <si>
    <t>预算执行进度%</t>
  </si>
  <si>
    <t>自评得分</t>
  </si>
  <si>
    <t>自评结果应用意见</t>
  </si>
  <si>
    <t>备注</t>
  </si>
  <si>
    <t>中央</t>
  </si>
  <si>
    <t>省级</t>
  </si>
  <si>
    <t>市级</t>
  </si>
  <si>
    <t>本级</t>
  </si>
  <si>
    <t>结转下年资金数</t>
  </si>
  <si>
    <t>结余交回财政数</t>
  </si>
  <si>
    <t>（基金）石财社【2021】129号提前下达2022年省级财政养老服务体系建设经费</t>
  </si>
  <si>
    <t>[314001]石家庄市藁城区民政局本级</t>
  </si>
  <si>
    <t>城区试点“六类”困难老人居家养老服务补贴(含入住养老机构六类老人）</t>
  </si>
  <si>
    <t>慈善总会工作经费</t>
  </si>
  <si>
    <t>第三敬老院一期工程欠款</t>
  </si>
  <si>
    <t>高龄津贴（80岁以上老人）补助资金</t>
  </si>
  <si>
    <t>藁城区民政局社工服务站运营费</t>
  </si>
  <si>
    <t>购棉衣被款</t>
  </si>
  <si>
    <t>基层专职民政工作人员工资（劳务派遣人员）</t>
  </si>
  <si>
    <t>经济困难的高龄、失能老人，服务补贴、护理补贴</t>
  </si>
  <si>
    <t>救助站建设资金</t>
  </si>
  <si>
    <t>困难群体慰问</t>
  </si>
  <si>
    <t>困难群众-残疾人补助资金</t>
  </si>
  <si>
    <t>困难群众-城镇低保补助资金</t>
  </si>
  <si>
    <t>困难群众-儿童福利补助资金</t>
  </si>
  <si>
    <t>困难群众-流浪乞讨补助资金</t>
  </si>
  <si>
    <t>困难群众-农村低保补助资金</t>
  </si>
  <si>
    <t>困难群众-特困供养补助资金</t>
  </si>
  <si>
    <t>六十年代精简退职职工40%救助</t>
  </si>
  <si>
    <t>民政大数据平台建设及运行维护费</t>
  </si>
  <si>
    <t>民政工作专项经费</t>
  </si>
  <si>
    <t>农村公益性公募</t>
  </si>
  <si>
    <t>社会救助档案电子化</t>
  </si>
  <si>
    <t>社区日间照料站点网络服务费</t>
  </si>
  <si>
    <t>石财社[2023]103号关于下达2023年市级金牌红色社区社会组织奖励资金的通知</t>
  </si>
  <si>
    <t>上年0支出项目</t>
  </si>
  <si>
    <t>石财社[2023]114号关于提前下达2024年中央集中彩票公益金支持社会福利事业专项资金预算的通知（发展精神障碍社区康复服务）</t>
  </si>
  <si>
    <t>石财社[2023]114号关于提前下达2024年中央集中彩票公益金支持社会福利事业专项资金预算的通知（孤儿助学）</t>
  </si>
  <si>
    <t>石财社[2023]150号关于提前下达2024年市级财政困难群众救助补助资金预算的通知（残疾人两补）</t>
  </si>
  <si>
    <t>石财社[2023]150号关于提前下达2024年市级财政困难群众救助补助资金预算的通知（城市低保）</t>
  </si>
  <si>
    <t>石财社[2023]150号关于提前下达2024年市级财政困难群众救助补助资金预算的通知（孤儿）</t>
  </si>
  <si>
    <t>石财社[2023]150号关于提前下达2024年市级财政困难群众救助补助资金预算的通知（临时救助）</t>
  </si>
  <si>
    <t>石财社[2023]150号关于提前下达2024年市级财政困难群众救助补助资金预算的通知（农村低保）</t>
  </si>
  <si>
    <t>石财社[2023]151号关于提前下达2024年省级专项福利彩票公益金预算的通知</t>
  </si>
  <si>
    <t>石财社[2023]152号关于提前下达2024年中央财政困难群众救助补助资金预算的通知（城市低保）</t>
  </si>
  <si>
    <t>石财社[2023]152号关于提前下达2024年中央财政困难群众救助补助资金预算的通知（孤儿）</t>
  </si>
  <si>
    <t>石财社[2023]152号关于提前下达2024年中央财政困难群众救助补助资金预算的通知（农村低保）</t>
  </si>
  <si>
    <t>石财社[2023]152号关于提前下达2024年中央财政困难群众救助补助资金预算的通知（特困）</t>
  </si>
  <si>
    <t>石财社[2023]153号关于提前下达2024年省级财政困难群众救助补助资金预算的通知（残疾两补）</t>
  </si>
  <si>
    <t>石财社[2023]153号关于提前下达2024年省级财政困难群众救助补助资金预算的通知（城市低保）</t>
  </si>
  <si>
    <t>石财社[2023]153号关于提前下达2024年省级财政困难群众救助补助资金预算的通知（临时救助）</t>
  </si>
  <si>
    <t>石财社[2023]153号关于提前下达2024年省级财政困难群众救助补助资金预算的通知（农村低保）</t>
  </si>
  <si>
    <t>石财社[2023]153号关于提前下达2024年省级财政困难群众救助补助资金预算的通知（特困）</t>
  </si>
  <si>
    <t>石财社[2023]39号石家庄市财政局关于下达2023年中央财政困难群众补助资金的通知（城市低保）</t>
  </si>
  <si>
    <t>石财社[2023]39号石家庄市财政局关于下达2023年中央财政困难群众补助资金的通知（特困）</t>
  </si>
  <si>
    <t>石财社[2023]46号石家庄市财政局关于下达2023年市级养老服务体系建设补助资金（第三批）的通知</t>
  </si>
  <si>
    <t>石财社[2023]47号关于下达2023年购买社工服务市级补助资金的通知</t>
  </si>
  <si>
    <t>石财社[2023]68号石家庄市财政局关于下达2023年市级财政困难群众救助补助资金(第四批)的通知（城乡低保）</t>
  </si>
  <si>
    <t>石财社[2023]78号2023年中央财政困难群众救助补助资金（第二批）</t>
  </si>
  <si>
    <t>石财社[2023]84号关于下达2023年中央财政困难群众救助补助资金（支持困难失能老年人基本养老服务救助方向）的通知</t>
  </si>
  <si>
    <t>石财社[2023]97号关于下达2023年市级财政支持养老服务体系建设补助资金第五批（政府性基金）</t>
  </si>
  <si>
    <t>石财社[2024]1号关于下达2024年市级福彩公益金春节一次性救助的通知（百岁老人）</t>
  </si>
  <si>
    <t>石财社[2024]1号关于下达2024年市级福彩公益金春节一次性救助的通知（城乡低保特困）</t>
  </si>
  <si>
    <t>石财社[2024]21号关于下达2024年市级养老服务体系建设补助资金（第一批）（福彩公益金）</t>
  </si>
  <si>
    <t>石财社[2024]23号关于下达2024年中央财政困难群众救助补助资金预算的通知（城市低保）</t>
  </si>
  <si>
    <t>石财社[2024]23号关于下达2024年中央财政困难群众救助补助资金预算的通知（儿童）</t>
  </si>
  <si>
    <t>石财社[2024]23号关于下达2024年中央财政困难群众救助补助资金预算的通知（农村低保）</t>
  </si>
  <si>
    <t>石财社[2024]23号关于下达2024年中央财政困难群众救助补助资金预算的通知（特困）</t>
  </si>
  <si>
    <t>石财社[2024]60号关于下达中央财政困难群众一次性生活补助资金预算的通知</t>
  </si>
  <si>
    <t>石财社[2024]61号关于下达省级困难群众一次性生活补助资金预算的通知</t>
  </si>
  <si>
    <t>石财社【2022】100号 关于提前下达2023年省级财政养老服务体系建设经费预算的通知（彩票公益金）</t>
  </si>
  <si>
    <t>石财社【2022】100号关于提前下达2023年省级财政养老服务体系建设经费预算的通知（一般公共预算）</t>
  </si>
  <si>
    <t>石财社【2022】118号关于提前下达2023年中央集中彩票公益金支持社会福利事业专项资金预算</t>
  </si>
  <si>
    <t>石财社【2022】14号下达中央专项彩票公益金支持居家和社区基本养老服务提升行动项目资金（第三批）（居家上门服务）</t>
  </si>
  <si>
    <t>石财社【2022】157号关于提前下达2023年市级困难群众基本生活救助补助资金预算（残疾人两补）</t>
  </si>
  <si>
    <t>石财社【2022】157号关于提前下达2023年市级困难群众基本生活救助补助资金预算（城市低保）</t>
  </si>
  <si>
    <t>石财社【2022】157号关于提前下达2023年市级困难群众基本生活救助补助资金预算（临时救助）</t>
  </si>
  <si>
    <t>石财社【2022】85号 关于提前下达2023年省级财政城乡社区建设补助预算的通知</t>
  </si>
  <si>
    <t>石财社【2022】87号关于提前下达2023年省级财政困难群众基本生活补助预算的通知（残疾两补）</t>
  </si>
  <si>
    <t>石财社【2022】87号关于提前下达2023年省级财政困难群众基本生活补助预算的通知（城市低保）</t>
  </si>
  <si>
    <t>石财社【2022】87号关于提前下达2023年省级财政困难群众基本生活补助预算的通知（临时救助）</t>
  </si>
  <si>
    <t>石财社【2022】87号关于提前下达2023年省级财政困难群众基本生活补助预算的通知（特困）</t>
  </si>
  <si>
    <t>石财社【2022】88号 关于提前下达2023年省级专项福利彩票公益金预算的通知（农村公益性公墓）</t>
  </si>
  <si>
    <t>石财社【2022】98号 关于提前下达2023年中央财政困难群众救助补助资金预算的通知（流浪乞讨）</t>
  </si>
  <si>
    <t>石财社【2022】98号 关于提前下达2023年中央财政困难群众救助补助资金预算的通知（农村低保）</t>
  </si>
  <si>
    <t>石财社【2023】17号石家庄市财政局关于下达2023年省级财政困难群众基本生活补助资金的通知</t>
  </si>
  <si>
    <t>石财社【2023】25号关于下达2023年市级养老服务体系建设补助资金（第二批）的通知（床位运营补贴）</t>
  </si>
  <si>
    <t>石财社【2023】25号关于下达2023年市级养老服务体系建设补助资金（第二批）的通知（高龄津贴）</t>
  </si>
  <si>
    <t>石财社【2023】25号关于下达2023年市级养老服务体系建设补助资金（第二批）的通知（护理员补贴）</t>
  </si>
  <si>
    <t>石财社【2023】25号关于下达2023年市级养老服务体系建设补助资金（第二批）的通知（适老化改造补贴）</t>
  </si>
  <si>
    <t>专项债券付息支出</t>
  </si>
  <si>
    <t>殡馆所殡改补贴</t>
  </si>
  <si>
    <t>[314006]石家庄市藁城区殡葬管理所</t>
  </si>
  <si>
    <t>运行费</t>
  </si>
  <si>
    <t>石财社[2023]153号关于提前下达2024年省级财政困难群众救助补助资金预算的通知（中心特困）</t>
  </si>
  <si>
    <t>[314008]石家庄市藁城区民政事业服务中心</t>
  </si>
  <si>
    <t>石财社【2022】87号关于提前下达2023年省级财政困难群众基本生活补助预算的通知（中心孤儿）</t>
  </si>
  <si>
    <t>事业中心水电暖等运行费</t>
  </si>
  <si>
    <t>中心业务费</t>
  </si>
  <si>
    <t>填表人：曹嘉琪</t>
  </si>
  <si>
    <t>联系电话：88199088</t>
  </si>
  <si>
    <t>审核领导签字人：</t>
  </si>
  <si>
    <t>备注：1.项目序号为附件8：各部门2024年度项目支出明细表中标注的序号；2.债券资金写在省级一列并在备注中注明债券资金</t>
  </si>
  <si>
    <r>
      <rPr>
        <sz val="11.0"/>
        <color rgb="FF000000"/>
        <rFont val="宋体"/>
        <charset val="134"/>
      </rPr>
      <t>一、填报注意事项：                                    1.涉及到债券资金的项目，将其资金数填在省级一列，并在备注中注明“债券资金”。
2.报送预算主管股室的附件7中0支出项目及涉密项目需体现出来，并在备注一栏中注明“0支出项目”、“涉密项目”。
3.上年自评中0支出未进行自评的项目在表中备注一栏中注明“上年0支出项目”。
4.自评结果应用意见按照选项中（优先保障、从宽安排、从紧控制、调整、调减、撤销）进行选择，不能选择的可在备注中注明原因或逐项进行情况说明。                          5.</t>
    </r>
    <r>
      <rPr>
        <sz val="11.0"/>
        <color rgb="FFC00000"/>
        <rFont val="宋体"/>
        <charset val="134"/>
      </rPr>
      <t>按资金归口股室报送的附件7（需主要领导签字加盖单位公章）需要体现出全部项目情况</t>
    </r>
    <r>
      <rPr>
        <sz val="11.0"/>
        <color rgb="FF000000"/>
        <rFont val="宋体"/>
        <charset val="134"/>
      </rPr>
      <t>。</t>
    </r>
    <r>
      <rPr>
        <sz val="11.0"/>
        <color rgb="FF000000"/>
        <rFont val="宋体"/>
        <charset val="134"/>
      </rPr>
      <t xml:space="preserve">                                               二、公开注意事项
</t>
    </r>
    <r>
      <rPr>
        <sz val="11.0"/>
        <color rgb="FFC00000"/>
        <rFont val="宋体"/>
        <charset val="134"/>
      </rPr>
      <t>5月1日前</t>
    </r>
    <r>
      <rPr>
        <sz val="11.0"/>
        <color rgb="FF000000"/>
        <rFont val="宋体"/>
        <charset val="134"/>
      </rPr>
      <t>，项目主管部门要将部门整体年度支出绩效自评工作报告（附件4）和部门绩效自评结果公开汇总表（附件7），在区政府网站</t>
    </r>
    <r>
      <rPr>
        <sz val="11.0"/>
        <color rgb="FFC00000"/>
        <rFont val="宋体"/>
        <charset val="134"/>
      </rPr>
      <t>“政府信息公开-法定主动公开内容-预算决算-部门决算”</t>
    </r>
    <r>
      <rPr>
        <sz val="11.0"/>
        <color rgb="FF000000"/>
        <rFont val="宋体"/>
        <charset val="134"/>
      </rPr>
      <t>中进行公开</t>
    </r>
    <r>
      <rPr>
        <sz val="11.0"/>
        <color rgb="FFC00000"/>
        <rFont val="宋体"/>
        <charset val="134"/>
      </rPr>
      <t>（公开的报告（附件4）和汇总表（附件7）中</t>
    </r>
    <r>
      <rPr>
        <u val="single"/>
        <sz val="11.0"/>
        <color rgb="FFC00000"/>
        <rFont val="宋体"/>
        <charset val="134"/>
      </rPr>
      <t>不要包含0支出及涉密项目的内容</t>
    </r>
    <r>
      <rPr>
        <sz val="11.0"/>
        <color rgb="FFC00000"/>
        <rFont val="宋体"/>
        <charset val="134"/>
      </rPr>
      <t>，</t>
    </r>
    <r>
      <rPr>
        <u val="single"/>
        <sz val="11.0"/>
        <color rgb="FFC00000"/>
        <rFont val="宋体"/>
        <charset val="134"/>
      </rPr>
      <t>其他项目需完整体现</t>
    </r>
    <r>
      <rPr>
        <sz val="11.0"/>
        <color rgb="FFC00000"/>
        <rFont val="宋体"/>
        <charset val="134"/>
      </rPr>
      <t>）</t>
    </r>
    <r>
      <rPr>
        <sz val="11.0"/>
        <color rgb="FF000000"/>
        <rFont val="宋体"/>
        <charset val="134"/>
      </rPr>
      <t>。</t>
    </r>
    <phoneticPr fontId="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</si>
</sst>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00%"/>
    <numFmt numFmtId="177" formatCode="0.0000"/>
    <numFmt numFmtId="178" formatCode="0%"/>
    <numFmt numFmtId="179" formatCode="_ * #,##0.00_ ;_ * -#,##0.00_ ;_ * &quot;-&quot;??_ ;_ @_ "/>
    <numFmt numFmtId="180" formatCode="_ &quot;¥&quot;* #,##0.00_ ;_ &quot;¥&quot;* \-#,##0.00_ ;_ &quot;¥&quot;* &quot;-&quot;??_ ;_ @_ "/>
    <numFmt numFmtId="181" formatCode="_ * #,##0_ ;_ * -#,##0_ ;_ * &quot;-&quot;_ ;_ @_ "/>
    <numFmt numFmtId="182" formatCode="_ &quot;¥&quot;* #,##0_ ;_ &quot;¥&quot;* \-#,##0_ ;_ &quot;¥&quot;* &quot;-&quot;_ ;_ @_ "/>
  </numFmts>
  <fonts count="45" x14ac:knownFonts="45">
    <font>
      <sz val="11.0"/>
      <color rgb="FF000000"/>
      <name val="宋体"/>
      <charset val="134"/>
    </font>
    <font>
      <sz val="12.0"/>
      <name val="宋体"/>
      <charset val="134"/>
    </font>
    <font>
      <sz val="11.0"/>
      <name val="宋体"/>
      <charset val="134"/>
    </font>
    <font>
      <sz val="11.0"/>
      <name val="仿宋_GB2312"/>
      <family val="3"/>
      <charset val="134"/>
    </font>
    <font>
      <sz val="16.0"/>
      <name val="黑体"/>
      <charset val="134"/>
    </font>
    <font>
      <sz val="20.0"/>
      <name val="方正小标宋简体"/>
      <charset val="134"/>
    </font>
    <font>
      <sz val="12.0"/>
      <name val="仿宋_GB2312"/>
      <family val="3"/>
      <charset val="134"/>
    </font>
    <font>
      <sz val="11.0"/>
      <name val="仿宋"/>
      <charset val="134"/>
    </font>
    <font>
      <sz val="11.0"/>
      <name val="Tahoma"/>
      <family val="2"/>
    </font>
    <font>
      <sz val="11.0"/>
      <color rgb="FF0000FF"/>
      <name val="宋体"/>
      <charset val="134"/>
      <u val="single"/>
    </font>
    <font>
      <sz val="11.0"/>
      <color rgb="FF800080"/>
      <name val="宋体"/>
      <charset val="134"/>
      <u val="single"/>
    </font>
    <font>
      <sz val="11.0"/>
      <color rgb="FFFF0000"/>
      <name val="宋体"/>
      <charset val="134"/>
    </font>
    <font>
      <sz val="18.0"/>
      <color rgb="FF1F497D"/>
      <name val="宋体"/>
      <charset val="134"/>
      <b/>
      <i val="0"/>
    </font>
    <font>
      <sz val="11.0"/>
      <color rgb="FF7F7F7F"/>
      <name val="宋体"/>
      <charset val="134"/>
      <b val="0"/>
      <i/>
    </font>
    <font>
      <sz val="15.0"/>
      <color rgb="FF1F497D"/>
      <name val="宋体"/>
      <charset val="134"/>
      <b/>
      <i val="0"/>
    </font>
    <font>
      <sz val="13.0"/>
      <color rgb="FF1F497D"/>
      <name val="宋体"/>
      <charset val="134"/>
      <b/>
      <i val="0"/>
    </font>
    <font>
      <sz val="11.0"/>
      <color rgb="FF1F497D"/>
      <name val="宋体"/>
      <charset val="134"/>
      <b/>
      <i val="0"/>
    </font>
    <font>
      <sz val="11.0"/>
      <color rgb="FF3F3F76"/>
      <name val="宋体"/>
      <charset val="134"/>
    </font>
    <font>
      <sz val="11.0"/>
      <color rgb="FF3F3F3F"/>
      <name val="宋体"/>
      <charset val="134"/>
      <b/>
      <i val="0"/>
    </font>
    <font>
      <sz val="11.0"/>
      <color rgb="FFFA7D00"/>
      <name val="宋体"/>
      <charset val="134"/>
      <b/>
      <i val="0"/>
    </font>
    <font>
      <sz val="11.0"/>
      <color rgb="FFFFFFFF"/>
      <name val="宋体"/>
      <charset val="134"/>
      <b/>
      <i val="0"/>
    </font>
    <font>
      <sz val="11.0"/>
      <color rgb="FFFA7D00"/>
      <name val="宋体"/>
      <charset val="134"/>
    </font>
    <font>
      <sz val="11.0"/>
      <color rgb="FF000000"/>
      <name val="宋体"/>
      <charset val="134"/>
      <b/>
      <i val="0"/>
    </font>
    <font>
      <sz val="11.0"/>
      <color rgb="FF006100"/>
      <name val="宋体"/>
      <charset val="134"/>
    </font>
    <font>
      <sz val="11.0"/>
      <color rgb="FF9C0006"/>
      <name val="宋体"/>
      <charset val="134"/>
    </font>
    <font>
      <sz val="11.0"/>
      <color rgb="FF9C6500"/>
      <name val="宋体"/>
      <charset val="134"/>
    </font>
    <font>
      <sz val="11.0"/>
      <color rgb="FFFFFFFF"/>
      <name val="宋体"/>
      <charset val="134"/>
    </font>
    <font>
      <sz val="12.0"/>
      <color rgb="FF9C0006"/>
      <name val="宋体"/>
      <charset val="134"/>
      <b val="0"/>
      <i val="0"/>
      <strike val="0"/>
    </font>
    <font>
      <sz val="12.0"/>
      <color rgb="FF006100"/>
      <name val="宋体"/>
      <charset val="134"/>
      <b val="0"/>
      <i val="0"/>
      <strike val="0"/>
    </font>
    <font>
      <sz val="12.0"/>
      <color rgb="FF9C6500"/>
      <name val="宋体"/>
      <charset val="134"/>
      <b val="0"/>
      <i val="0"/>
      <strike val="0"/>
    </font>
    <font>
      <sz val="12.0"/>
      <color rgb="FFFA7D00"/>
      <name val="宋体"/>
      <charset val="134"/>
      <b/>
      <i val="0"/>
      <strike val="0"/>
    </font>
    <font>
      <sz val="12.0"/>
      <color rgb="FFFFFFFF"/>
      <name val="宋体"/>
      <charset val="134"/>
      <b/>
      <i val="0"/>
      <strike val="0"/>
    </font>
    <font>
      <sz val="12.0"/>
      <color rgb="FF7F7F7F"/>
      <name val="宋体"/>
      <charset val="134"/>
      <b val="0"/>
      <i/>
      <strike val="0"/>
    </font>
    <font>
      <sz val="12.0"/>
      <color rgb="FFFF0000"/>
      <name val="宋体"/>
      <charset val="134"/>
      <b val="0"/>
      <i val="0"/>
      <strike val="0"/>
    </font>
    <font>
      <sz val="12.0"/>
      <color rgb="FFFA7D00"/>
      <name val="宋体"/>
      <charset val="134"/>
      <b val="0"/>
      <i val="0"/>
      <strike val="0"/>
    </font>
    <font>
      <sz val="12.0"/>
      <color rgb="FF3F3F3F"/>
      <name val="宋体"/>
      <charset val="134"/>
      <b/>
      <i val="0"/>
      <strike val="0"/>
    </font>
    <font>
      <sz val="12.0"/>
      <color rgb="FF3F3F76"/>
      <name val="宋体"/>
      <charset val="134"/>
      <b val="0"/>
      <i val="0"/>
      <strike val="0"/>
    </font>
    <font>
      <sz val="18.0"/>
      <color rgb="FF1F497D"/>
      <name val="宋体"/>
      <charset val="134"/>
      <b val="0"/>
      <i val="0"/>
      <strike val="0"/>
    </font>
    <font>
      <sz val="15.0"/>
      <color rgb="FF1F497D"/>
      <name val="宋体"/>
      <charset val="134"/>
      <b/>
      <i val="0"/>
      <strike val="0"/>
    </font>
    <font>
      <sz val="13.0"/>
      <color rgb="FF1F497D"/>
      <name val="宋体"/>
      <charset val="134"/>
      <b/>
      <i val="0"/>
      <strike val="0"/>
    </font>
    <font>
      <sz val="11.0"/>
      <color rgb="FF1F497D"/>
      <name val="宋体"/>
      <charset val="134"/>
      <b/>
      <i val="0"/>
      <strike val="0"/>
    </font>
    <font>
      <sz val="12.0"/>
      <color rgb="FF000000"/>
      <name val="宋体"/>
      <charset val="134"/>
      <b/>
      <i val="0"/>
      <strike val="0"/>
    </font>
    <font>
      <sz val="12.0"/>
      <color rgb="FF000000"/>
      <name val="宋体"/>
      <charset val="134"/>
      <b val="0"/>
      <i val="0"/>
      <strike val="0"/>
    </font>
    <font>
      <sz val="12.0"/>
      <color rgb="FFFFFFFF"/>
      <name val="宋体"/>
      <charset val="134"/>
      <b val="0"/>
      <i val="0"/>
      <strike val="0"/>
    </font>
    <font>
      <sz val="11.0"/>
      <color rgb="FF000000"/>
      <name val="宋体"/>
      <charset val="134"/>
    </font>
  </fonts>
  <fills count="65">
    <fill>
      <patternFill patternType="none"/>
    </fill>
    <fill>
      <patternFill patternType="gray125"/>
    </fill>
    <fill>
      <patternFill patternType="none"/>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4F81BD"/>
        <bgColor indexed="64"/>
      </patternFill>
    </fill>
    <fill>
      <patternFill patternType="solid">
        <fgColor rgb="FFDBE5F1"/>
        <bgColor indexed="64"/>
      </patternFill>
    </fill>
    <fill>
      <patternFill patternType="solid">
        <fgColor rgb="FFB8CCE4"/>
        <bgColor indexed="64"/>
      </patternFill>
    </fill>
    <fill>
      <patternFill patternType="solid">
        <fgColor rgb="FF95B3D7"/>
        <bgColor indexed="64"/>
      </patternFill>
    </fill>
    <fill>
      <patternFill patternType="solid">
        <fgColor rgb="FFC0504D"/>
        <bgColor indexed="64"/>
      </patternFill>
    </fill>
    <fill>
      <patternFill patternType="solid">
        <fgColor rgb="FFF2DBDA"/>
        <bgColor indexed="64"/>
      </patternFill>
    </fill>
    <fill>
      <patternFill patternType="solid">
        <fgColor rgb="FFE5B8B7"/>
        <bgColor indexed="64"/>
      </patternFill>
    </fill>
    <fill>
      <patternFill patternType="solid">
        <fgColor rgb="FFD99593"/>
        <bgColor indexed="64"/>
      </patternFill>
    </fill>
    <fill>
      <patternFill patternType="solid">
        <fgColor rgb="FF9BBB59"/>
        <bgColor indexed="64"/>
      </patternFill>
    </fill>
    <fill>
      <patternFill patternType="solid">
        <fgColor rgb="FFEAF1DD"/>
        <bgColor indexed="64"/>
      </patternFill>
    </fill>
    <fill>
      <patternFill patternType="solid">
        <fgColor rgb="FFD7E4BC"/>
        <bgColor indexed="64"/>
      </patternFill>
    </fill>
    <fill>
      <patternFill patternType="solid">
        <fgColor rgb="FFC2D69A"/>
        <bgColor indexed="64"/>
      </patternFill>
    </fill>
    <fill>
      <patternFill patternType="solid">
        <fgColor rgb="FF8064A2"/>
        <bgColor indexed="64"/>
      </patternFill>
    </fill>
    <fill>
      <patternFill patternType="solid">
        <fgColor rgb="FFE5E0EC"/>
        <bgColor indexed="64"/>
      </patternFill>
    </fill>
    <fill>
      <patternFill patternType="solid">
        <fgColor rgb="FFCCC0DA"/>
        <bgColor indexed="64"/>
      </patternFill>
    </fill>
    <fill>
      <patternFill patternType="solid">
        <fgColor rgb="FFB2A1C7"/>
        <bgColor indexed="64"/>
      </patternFill>
    </fill>
    <fill>
      <patternFill patternType="solid">
        <fgColor rgb="FF4BACC6"/>
        <bgColor indexed="64"/>
      </patternFill>
    </fill>
    <fill>
      <patternFill patternType="solid">
        <fgColor rgb="FFDBEEF3"/>
        <bgColor indexed="64"/>
      </patternFill>
    </fill>
    <fill>
      <patternFill patternType="solid">
        <fgColor rgb="FFB6DDE8"/>
        <bgColor indexed="64"/>
      </patternFill>
    </fill>
    <fill>
      <patternFill patternType="solid">
        <fgColor rgb="FF93CDDD"/>
        <bgColor indexed="64"/>
      </patternFill>
    </fill>
    <fill>
      <patternFill patternType="solid">
        <fgColor rgb="FFF79646"/>
        <bgColor indexed="64"/>
      </patternFill>
    </fill>
    <fill>
      <patternFill patternType="solid">
        <fgColor rgb="FFFDE9D9"/>
        <bgColor indexed="64"/>
      </patternFill>
    </fill>
    <fill>
      <patternFill patternType="solid">
        <fgColor rgb="FFFCD5B4"/>
        <bgColor indexed="64"/>
      </patternFill>
    </fill>
    <fill>
      <patternFill patternType="solid">
        <fgColor rgb="FFFAC090"/>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52">
    <border>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bottom style="medium">
        <color rgb="FF4F81BD"/>
      </bottom>
      <diagonal/>
    </border>
    <border>
      <bottom style="medium">
        <color rgb="FF4F81BD"/>
      </bottom>
      <diagonal/>
    </border>
    <border>
      <bottom style="medium">
        <color rgb="FFA6BFDE"/>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bottom style="double">
        <color rgb="FFFF8001"/>
      </bottom>
      <diagonal/>
    </border>
    <border>
      <top style="thin">
        <color rgb="FF4F81BD"/>
      </top>
      <bottom style="double">
        <color rgb="FF4F81BD"/>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s>
  <cellStyleXfs count="50">
    <xf numFmtId="0" fontId="0" fillId="0" borderId="0">
      <alignment vertical="center"/>
    </xf>
    <xf numFmtId="179" fontId="0" fillId="0" borderId="0" applyNumberFormat="1" applyAlignment="0" applyFont="0" applyBorder="0" applyFill="0" applyProtection="0">
      <alignment vertical="center"/>
    </xf>
    <xf numFmtId="180" fontId="0" fillId="0" borderId="0" applyNumberFormat="1" applyAlignment="0" applyFont="0" applyBorder="0" applyFill="0" applyProtection="0">
      <alignment vertical="center"/>
    </xf>
    <xf numFmtId="178" fontId="0" fillId="0" borderId="0" applyNumberFormat="1" applyAlignment="0" applyFont="0" applyBorder="0" applyFill="0" applyProtection="0">
      <alignment vertical="center"/>
    </xf>
    <xf numFmtId="181" fontId="0" fillId="0" borderId="0" applyNumberFormat="1" applyAlignment="0" applyFont="0" applyBorder="0" applyFill="0" applyProtection="0">
      <alignment vertical="center"/>
    </xf>
    <xf numFmtId="182" fontId="0" fillId="0" borderId="0" applyNumberFormat="1" applyAlignment="0" applyFont="0" applyBorder="0" applyFill="0" applyProtection="0">
      <alignment vertical="center"/>
    </xf>
    <xf numFmtId="0" fontId="9" fillId="0" borderId="0" applyNumberFormat="0" applyAlignment="0" applyBorder="0" applyFill="0" applyProtection="0">
      <alignment vertical="center"/>
    </xf>
    <xf numFmtId="0" fontId="10" fillId="0" borderId="0" applyNumberFormat="0" applyAlignment="0" applyBorder="0" applyFill="0" applyProtection="0">
      <alignment vertical="center"/>
    </xf>
    <xf numFmtId="0" fontId="0" fillId="3" borderId="22" applyNumberFormat="0" applyAlignment="0" applyFont="0" applyBorder="1" applyProtection="0">
      <alignment vertical="center"/>
    </xf>
    <xf numFmtId="0" fontId="11" fillId="0" borderId="0" applyNumberFormat="0" applyAlignment="0" applyBorder="0" applyFill="0" applyProtection="0">
      <alignment vertical="center"/>
    </xf>
    <xf numFmtId="0" fontId="12" fillId="0" borderId="0" applyNumberFormat="0" applyAlignment="0" applyBorder="0" applyFill="0" applyProtection="0">
      <alignment vertical="center"/>
    </xf>
    <xf numFmtId="0" fontId="13" fillId="0" borderId="0" applyNumberFormat="0" applyAlignment="0" applyBorder="0" applyFill="0" applyProtection="0">
      <alignment vertical="center"/>
    </xf>
    <xf numFmtId="0" fontId="14" fillId="0" borderId="23" applyNumberFormat="0" applyAlignment="0" applyBorder="1" applyFill="0" applyProtection="0">
      <alignment vertical="center"/>
    </xf>
    <xf numFmtId="0" fontId="15" fillId="0" borderId="24" applyNumberFormat="0" applyAlignment="0" applyBorder="1" applyFill="0" applyProtection="0">
      <alignment vertical="center"/>
    </xf>
    <xf numFmtId="0" fontId="16" fillId="0" borderId="25" applyNumberFormat="0" applyAlignment="0" applyBorder="1" applyFill="0" applyProtection="0">
      <alignment vertical="center"/>
    </xf>
    <xf numFmtId="0" fontId="16" fillId="0" borderId="0" applyNumberFormat="0" applyAlignment="0" applyBorder="0" applyFill="0" applyProtection="0">
      <alignment vertical="center"/>
    </xf>
    <xf numFmtId="0" fontId="17" fillId="4" borderId="26" applyNumberFormat="0" applyAlignment="0" applyBorder="1" applyProtection="0">
      <alignment vertical="center"/>
    </xf>
    <xf numFmtId="0" fontId="18" fillId="5" borderId="27" applyNumberFormat="0" applyAlignment="0" applyBorder="1" applyProtection="0">
      <alignment vertical="center"/>
    </xf>
    <xf numFmtId="0" fontId="19" fillId="5" borderId="28" applyNumberFormat="0" applyAlignment="0" applyBorder="1" applyProtection="0">
      <alignment vertical="center"/>
    </xf>
    <xf numFmtId="0" fontId="20" fillId="6" borderId="29" applyNumberFormat="0" applyAlignment="0" applyBorder="1" applyProtection="0">
      <alignment vertical="center"/>
    </xf>
    <xf numFmtId="0" fontId="21" fillId="0" borderId="30" applyNumberFormat="0" applyAlignment="0" applyBorder="1" applyFill="0" applyProtection="0">
      <alignment vertical="center"/>
    </xf>
    <xf numFmtId="0" fontId="22" fillId="0" borderId="31" applyNumberFormat="0" applyAlignment="0" applyBorder="1" applyFill="0" applyProtection="0">
      <alignment vertical="center"/>
    </xf>
    <xf numFmtId="0" fontId="23" fillId="7" borderId="0" applyNumberFormat="0" applyAlignment="0" applyBorder="0" applyProtection="0">
      <alignment vertical="center"/>
    </xf>
    <xf numFmtId="0" fontId="24" fillId="8" borderId="0" applyNumberFormat="0" applyAlignment="0" applyBorder="0" applyProtection="0">
      <alignment vertical="center"/>
    </xf>
    <xf numFmtId="0" fontId="25" fillId="9" borderId="0" applyNumberFormat="0" applyAlignment="0" applyBorder="0" applyProtection="0">
      <alignment vertical="center"/>
    </xf>
    <xf numFmtId="0" fontId="26" fillId="10" borderId="0" applyNumberFormat="0" applyAlignment="0" applyBorder="0" applyProtection="0">
      <alignment vertical="center"/>
    </xf>
    <xf numFmtId="0" fontId="0" fillId="11" borderId="0" applyNumberFormat="0" applyAlignment="0" applyBorder="0" applyProtection="0">
      <alignment vertical="center"/>
    </xf>
    <xf numFmtId="0" fontId="0" fillId="12" borderId="0" applyNumberFormat="0" applyAlignment="0" applyBorder="0" applyProtection="0">
      <alignment vertical="center"/>
    </xf>
    <xf numFmtId="0" fontId="26" fillId="13" borderId="0" applyNumberFormat="0" applyAlignment="0" applyBorder="0" applyProtection="0">
      <alignment vertical="center"/>
    </xf>
    <xf numFmtId="0" fontId="26" fillId="14" borderId="0" applyNumberFormat="0" applyAlignment="0" applyBorder="0" applyProtection="0">
      <alignment vertical="center"/>
    </xf>
    <xf numFmtId="0" fontId="0" fillId="15" borderId="0" applyNumberFormat="0" applyAlignment="0" applyBorder="0" applyProtection="0">
      <alignment vertical="center"/>
    </xf>
    <xf numFmtId="0" fontId="0" fillId="16" borderId="0" applyNumberFormat="0" applyAlignment="0" applyBorder="0" applyProtection="0">
      <alignment vertical="center"/>
    </xf>
    <xf numFmtId="0" fontId="26" fillId="17" borderId="0" applyNumberFormat="0" applyAlignment="0" applyBorder="0" applyProtection="0">
      <alignment vertical="center"/>
    </xf>
    <xf numFmtId="0" fontId="26" fillId="18" borderId="0" applyNumberFormat="0" applyAlignment="0" applyBorder="0" applyProtection="0">
      <alignment vertical="center"/>
    </xf>
    <xf numFmtId="0" fontId="0" fillId="19" borderId="0" applyNumberFormat="0" applyAlignment="0" applyBorder="0" applyProtection="0">
      <alignment vertical="center"/>
    </xf>
    <xf numFmtId="0" fontId="0" fillId="20" borderId="0" applyNumberFormat="0" applyAlignment="0" applyBorder="0" applyProtection="0">
      <alignment vertical="center"/>
    </xf>
    <xf numFmtId="0" fontId="26" fillId="21" borderId="0" applyNumberFormat="0" applyAlignment="0" applyBorder="0" applyProtection="0">
      <alignment vertical="center"/>
    </xf>
    <xf numFmtId="0" fontId="26" fillId="22" borderId="0" applyNumberFormat="0" applyAlignment="0" applyBorder="0" applyProtection="0">
      <alignment vertical="center"/>
    </xf>
    <xf numFmtId="0" fontId="0" fillId="23" borderId="0" applyNumberFormat="0" applyAlignment="0" applyBorder="0" applyProtection="0">
      <alignment vertical="center"/>
    </xf>
    <xf numFmtId="0" fontId="0" fillId="24" borderId="0" applyNumberFormat="0" applyAlignment="0" applyBorder="0" applyProtection="0">
      <alignment vertical="center"/>
    </xf>
    <xf numFmtId="0" fontId="26" fillId="25" borderId="0" applyNumberFormat="0" applyAlignment="0" applyBorder="0" applyProtection="0">
      <alignment vertical="center"/>
    </xf>
    <xf numFmtId="0" fontId="26" fillId="26" borderId="0" applyNumberFormat="0" applyAlignment="0" applyBorder="0" applyProtection="0">
      <alignment vertical="center"/>
    </xf>
    <xf numFmtId="0" fontId="0" fillId="27" borderId="0" applyNumberFormat="0" applyAlignment="0" applyBorder="0" applyProtection="0">
      <alignment vertical="center"/>
    </xf>
    <xf numFmtId="0" fontId="0" fillId="28" borderId="0" applyNumberFormat="0" applyAlignment="0" applyBorder="0" applyProtection="0">
      <alignment vertical="center"/>
    </xf>
    <xf numFmtId="0" fontId="26" fillId="29" borderId="0" applyNumberFormat="0" applyAlignment="0" applyBorder="0" applyProtection="0">
      <alignment vertical="center"/>
    </xf>
    <xf numFmtId="0" fontId="26" fillId="30" borderId="0" applyNumberFormat="0" applyAlignment="0" applyBorder="0" applyProtection="0">
      <alignment vertical="center"/>
    </xf>
    <xf numFmtId="0" fontId="0" fillId="31" borderId="0" applyNumberFormat="0" applyAlignment="0" applyBorder="0" applyProtection="0">
      <alignment vertical="center"/>
    </xf>
    <xf numFmtId="0" fontId="0" fillId="32" borderId="0" applyNumberFormat="0" applyAlignment="0" applyBorder="0" applyProtection="0">
      <alignment vertical="center"/>
    </xf>
    <xf numFmtId="0" fontId="26" fillId="33" borderId="0" applyNumberFormat="0" applyAlignment="0" applyBorder="0" applyProtection="0">
      <alignment vertical="center"/>
    </xf>
    <xf numFmtId="0" fontId="0" fillId="0" borderId="0">
      <alignment vertical="center"/>
    </xf>
  </cellStyleXfs>
  <cellXfs count="161">
    <xf numFmtId="0" fontId="0" fillId="0" borderId="0" xfId="0">
      <alignment vertical="center"/>
    </xf>
    <xf numFmtId="0" fontId="0" fillId="0" borderId="0" xfId="0">
      <alignment vertical="center"/>
    </xf>
    <xf numFmtId="0" fontId="0" fillId="0" borderId="1" applyBorder="1" xfId="0">
      <alignment horizontal="left" vertical="center" wrapText="1"/>
    </xf>
    <xf numFmtId="0" fontId="0" fillId="0" borderId="2" applyBorder="1" applyFill="1" xfId="0">
      <alignment horizontal="left" vertical="center"/>
    </xf>
    <xf numFmtId="0" fontId="1" fillId="0" borderId="0" applyFill="1" xfId="0">
      <alignment vertical="center"/>
    </xf>
    <xf numFmtId="0" fontId="2" fillId="0" borderId="0" applyFill="1" xfId="0">
      <alignment vertical="center"/>
    </xf>
    <xf numFmtId="0" fontId="3" fillId="0" borderId="0" applyFill="1" xfId="0">
      <alignment vertical="center"/>
    </xf>
    <xf numFmtId="0" fontId="2" fillId="0" borderId="0" applyFill="1" xfId="0">
      <alignment horizontal="center" vertical="center"/>
    </xf>
    <xf numFmtId="176" fontId="2" fillId="0" borderId="0" applyNumberFormat="1" applyFill="1" xfId="0">
      <alignment vertical="center"/>
    </xf>
    <xf numFmtId="0" fontId="4" fillId="0" borderId="0" applyBorder="1" applyFill="1" xfId="0">
      <alignment horizontal="left" vertical="center"/>
    </xf>
    <xf numFmtId="0" fontId="4" fillId="0" borderId="0" applyBorder="1" applyFill="1" xfId="0">
      <alignment horizontal="left" vertical="center" wrapText="1"/>
    </xf>
    <xf numFmtId="0" fontId="5" fillId="0" borderId="0" applyBorder="1" applyFill="1" xfId="0">
      <alignment horizontal="center" vertical="center" wrapText="1"/>
    </xf>
    <xf numFmtId="0" fontId="6" fillId="0" borderId="0" applyBorder="1" applyFill="1" xfId="0">
      <alignment horizontal="left" vertical="center" wrapText="1"/>
    </xf>
    <xf numFmtId="177" fontId="6" fillId="0" borderId="3" applyNumberFormat="1" applyBorder="1" applyFill="1" xfId="49">
      <alignment horizontal="center" vertical="center" wrapText="1"/>
    </xf>
    <xf numFmtId="177" fontId="6" fillId="0" borderId="4" applyNumberFormat="1" applyBorder="1" applyFill="1" xfId="49">
      <alignment horizontal="center" vertical="center" wrapText="1"/>
    </xf>
    <xf numFmtId="177" fontId="6" fillId="0" borderId="5" applyNumberFormat="1" applyBorder="1" applyFill="1" xfId="49">
      <alignment horizontal="center" vertical="center" wrapText="1"/>
    </xf>
    <xf numFmtId="0" fontId="7" fillId="0" borderId="6" applyBorder="1" applyFill="1" xfId="0">
      <alignment horizontal="center" vertical="center"/>
    </xf>
    <xf numFmtId="0" fontId="8" fillId="0" borderId="7" applyBorder="1" applyFill="1" xfId="0"/>
    <xf numFmtId="0" fontId="2" fillId="0" borderId="8" applyBorder="1" applyFill="1" xfId="0">
      <alignment horizontal="center" vertical="center"/>
    </xf>
    <xf numFmtId="0" fontId="8" fillId="0" borderId="9" applyBorder="1" applyFill="1" xfId="0">
      <alignment horizontal="center"/>
    </xf>
    <xf numFmtId="0" fontId="2" fillId="0" borderId="10" applyBorder="1" applyFill="1" xfId="0">
      <alignment vertical="center"/>
    </xf>
    <xf numFmtId="177" fontId="6" fillId="0" borderId="11" applyNumberFormat="1" applyBorder="1" applyFill="1" xfId="49">
      <alignment horizontal="center" vertical="center" wrapText="1"/>
    </xf>
    <xf numFmtId="176" fontId="5" fillId="0" borderId="0" applyNumberFormat="1" applyBorder="1" applyFill="1" xfId="0">
      <alignment horizontal="center" vertical="center" wrapText="1"/>
    </xf>
    <xf numFmtId="176" fontId="6" fillId="0" borderId="0" applyNumberFormat="1" applyBorder="1" applyFill="1" xfId="0">
      <alignment horizontal="left" vertical="center" wrapText="1"/>
    </xf>
    <xf numFmtId="0" fontId="6" fillId="0" borderId="0" applyBorder="1" applyFill="1" xfId="0">
      <alignment horizontal="center" vertical="center" wrapText="1"/>
    </xf>
    <xf numFmtId="176" fontId="6" fillId="0" borderId="12" applyNumberFormat="1" applyBorder="1" applyFill="1" xfId="49">
      <alignment horizontal="center" vertical="center" wrapText="1"/>
    </xf>
    <xf numFmtId="177" fontId="6" fillId="0" borderId="13" applyNumberFormat="1" applyBorder="1" applyFill="1" xfId="49">
      <alignment horizontal="center" vertical="center" wrapText="1"/>
    </xf>
    <xf numFmtId="176" fontId="6" fillId="0" borderId="14" applyNumberFormat="1" applyBorder="1" applyFill="1" xfId="49">
      <alignment horizontal="center" vertical="center" wrapText="1"/>
    </xf>
    <xf numFmtId="177" fontId="6" fillId="0" borderId="15" applyNumberFormat="1" applyBorder="1" applyFill="1" xfId="49">
      <alignment horizontal="center" vertical="center" wrapText="1"/>
    </xf>
    <xf numFmtId="176" fontId="8" fillId="0" borderId="16" applyNumberFormat="1" applyBorder="1" applyFill="1" xfId="0"/>
    <xf numFmtId="0" fontId="2" fillId="0" borderId="17" applyBorder="1" applyFill="1" xfId="0"/>
    <xf numFmtId="176" fontId="2" fillId="0" borderId="18" applyNumberFormat="1" applyBorder="1" applyFill="1" xfId="0">
      <alignment vertical="center"/>
    </xf>
    <xf numFmtId="178" fontId="2" fillId="0" borderId="19" applyNumberFormat="1" applyBorder="1" applyFill="1" xfId="0">
      <alignment vertical="center"/>
    </xf>
    <xf numFmtId="176" fontId="2" fillId="0" borderId="20" applyNumberFormat="1" applyBorder="1" applyFill="1" xfId="0">
      <alignment horizontal="center" vertical="center"/>
    </xf>
    <xf numFmtId="177" fontId="3" fillId="0" borderId="0" applyNumberFormat="1" applyFill="1" xfId="49">
      <alignment horizontal="left" vertical="center" wrapText="1"/>
    </xf>
    <xf numFmtId="177" fontId="3" fillId="0" borderId="0" applyNumberFormat="1" applyFill="1" xfId="49">
      <alignment vertical="center" wrapText="1"/>
    </xf>
    <xf numFmtId="0" fontId="3" fillId="0" borderId="0" applyFill="1" xfId="0">
      <alignment horizontal="center" vertical="center"/>
    </xf>
    <xf numFmtId="177" fontId="3" fillId="0" borderId="0" applyNumberFormat="1" applyFill="1" xfId="49">
      <alignment horizontal="center" vertical="center" wrapText="1"/>
    </xf>
    <xf numFmtId="178" fontId="2" fillId="0" borderId="21" applyNumberFormat="1" applyBorder="1" applyFill="1" xfId="0">
      <alignment horizontal="center" vertical="center"/>
    </xf>
    <xf numFmtId="176" fontId="3" fillId="0" borderId="0" applyNumberFormat="1" applyFill="1" xfId="0">
      <alignment horizontal="center" vertical="center"/>
    </xf>
    <xf numFmtId="176" fontId="3" fillId="0" borderId="0" applyNumberFormat="1" applyFill="1" xfId="49">
      <alignment horizontal="left" vertical="center" wrapText="1"/>
    </xf>
    <xf numFmtId="176" fontId="3" fillId="0" borderId="0" applyNumberFormat="1" applyFill="1" xfId="49">
      <alignment vertical="center" wrapText="1"/>
    </xf>
    <xf numFmtId="0" fontId="0" fillId="0" borderId="0" xfId="0">
      <alignment vertical="center"/>
    </xf>
    <xf numFmtId="179" fontId="0" fillId="0" borderId="0" applyNumberFormat="1" xfId="0">
      <alignment vertical="center"/>
    </xf>
    <xf numFmtId="180" fontId="0" fillId="0" borderId="0" applyNumberFormat="1" xfId="0">
      <alignment vertical="center"/>
    </xf>
    <xf numFmtId="178" fontId="0" fillId="0" borderId="0" applyNumberFormat="1" xfId="0">
      <alignment vertical="center"/>
    </xf>
    <xf numFmtId="181" fontId="0" fillId="0" borderId="0" applyNumberFormat="1" xfId="0">
      <alignment vertical="center"/>
    </xf>
    <xf numFmtId="182" fontId="0" fillId="0" borderId="0" applyNumberFormat="1" xfId="0">
      <alignment vertical="center"/>
    </xf>
    <xf numFmtId="0" fontId="9" fillId="0" borderId="0" xfId="0">
      <alignment vertical="center"/>
    </xf>
    <xf numFmtId="0" fontId="10" fillId="0" borderId="0" xfId="0">
      <alignment vertical="center"/>
    </xf>
    <xf numFmtId="0" fontId="0" fillId="3" borderId="22" applyBorder="1" xfId="0">
      <alignment vertical="center"/>
    </xf>
    <xf numFmtId="0" fontId="11" fillId="0" borderId="0" xfId="0">
      <alignment vertical="center"/>
    </xf>
    <xf numFmtId="0" fontId="12" fillId="0" borderId="0" xfId="0">
      <alignment vertical="center"/>
    </xf>
    <xf numFmtId="0" fontId="13" fillId="0" borderId="0" xfId="0">
      <alignment vertical="center"/>
    </xf>
    <xf numFmtId="0" fontId="14" fillId="0" borderId="23" applyBorder="1" xfId="0">
      <alignment vertical="center"/>
    </xf>
    <xf numFmtId="0" fontId="15" fillId="0" borderId="24" applyBorder="1" xfId="0">
      <alignment vertical="center"/>
    </xf>
    <xf numFmtId="0" fontId="16" fillId="0" borderId="25" applyBorder="1" xfId="0">
      <alignment vertical="center"/>
    </xf>
    <xf numFmtId="0" fontId="16" fillId="0" borderId="0" xfId="0">
      <alignment vertical="center"/>
    </xf>
    <xf numFmtId="0" fontId="17" fillId="4" borderId="26" applyBorder="1" xfId="0">
      <alignment vertical="center"/>
    </xf>
    <xf numFmtId="0" fontId="18" fillId="5" borderId="27" applyBorder="1" xfId="0">
      <alignment vertical="center"/>
    </xf>
    <xf numFmtId="0" fontId="19" fillId="5" borderId="28" applyBorder="1" xfId="0">
      <alignment vertical="center"/>
    </xf>
    <xf numFmtId="0" fontId="20" fillId="6" borderId="29" applyBorder="1" xfId="0">
      <alignment vertical="center"/>
    </xf>
    <xf numFmtId="0" fontId="21" fillId="0" borderId="30" applyBorder="1" xfId="0">
      <alignment vertical="center"/>
    </xf>
    <xf numFmtId="0" fontId="22" fillId="0" borderId="31" applyBorder="1" xfId="0">
      <alignment vertical="center"/>
    </xf>
    <xf numFmtId="0" fontId="23" fillId="7" borderId="0" xfId="0">
      <alignment vertical="center"/>
    </xf>
    <xf numFmtId="0" fontId="24" fillId="8" borderId="0" xfId="0">
      <alignment vertical="center"/>
    </xf>
    <xf numFmtId="0" fontId="25" fillId="9" borderId="0" xfId="0">
      <alignment vertical="center"/>
    </xf>
    <xf numFmtId="0" fontId="26" fillId="10" borderId="0" xfId="0">
      <alignment vertical="center"/>
    </xf>
    <xf numFmtId="0" fontId="0" fillId="11" borderId="0" xfId="0">
      <alignment vertical="center"/>
    </xf>
    <xf numFmtId="0" fontId="0" fillId="12" borderId="0" xfId="0">
      <alignment vertical="center"/>
    </xf>
    <xf numFmtId="0" fontId="26" fillId="13" borderId="0" xfId="0">
      <alignment vertical="center"/>
    </xf>
    <xf numFmtId="0" fontId="26" fillId="14" borderId="0" xfId="0">
      <alignment vertical="center"/>
    </xf>
    <xf numFmtId="0" fontId="0" fillId="15" borderId="0" xfId="0">
      <alignment vertical="center"/>
    </xf>
    <xf numFmtId="0" fontId="0" fillId="16" borderId="0" xfId="0">
      <alignment vertical="center"/>
    </xf>
    <xf numFmtId="0" fontId="26" fillId="17" borderId="0" xfId="0">
      <alignment vertical="center"/>
    </xf>
    <xf numFmtId="0" fontId="26" fillId="18" borderId="0" xfId="0">
      <alignment vertical="center"/>
    </xf>
    <xf numFmtId="0" fontId="0" fillId="19" borderId="0" xfId="0">
      <alignment vertical="center"/>
    </xf>
    <xf numFmtId="0" fontId="0" fillId="20" borderId="0" xfId="0">
      <alignment vertical="center"/>
    </xf>
    <xf numFmtId="0" fontId="26" fillId="21" borderId="0" xfId="0">
      <alignment vertical="center"/>
    </xf>
    <xf numFmtId="0" fontId="26" fillId="22" borderId="0" xfId="0">
      <alignment vertical="center"/>
    </xf>
    <xf numFmtId="0" fontId="0" fillId="23" borderId="0" xfId="0">
      <alignment vertical="center"/>
    </xf>
    <xf numFmtId="0" fontId="0" fillId="24" borderId="0" xfId="0">
      <alignment vertical="center"/>
    </xf>
    <xf numFmtId="0" fontId="26" fillId="25" borderId="0" xfId="0">
      <alignment vertical="center"/>
    </xf>
    <xf numFmtId="0" fontId="26" fillId="26" borderId="0" xfId="0">
      <alignment vertical="center"/>
    </xf>
    <xf numFmtId="0" fontId="0" fillId="27" borderId="0" xfId="0">
      <alignment vertical="center"/>
    </xf>
    <xf numFmtId="0" fontId="0" fillId="28" borderId="0" xfId="0">
      <alignment vertical="center"/>
    </xf>
    <xf numFmtId="0" fontId="26" fillId="29" borderId="0" xfId="0">
      <alignment vertical="center"/>
    </xf>
    <xf numFmtId="0" fontId="26" fillId="30" borderId="0" xfId="0">
      <alignment vertical="center"/>
    </xf>
    <xf numFmtId="0" fontId="0" fillId="31" borderId="0" xfId="0">
      <alignment vertical="center"/>
    </xf>
    <xf numFmtId="0" fontId="0" fillId="32" borderId="0" xfId="0">
      <alignment vertical="center"/>
    </xf>
    <xf numFmtId="0" fontId="26" fillId="33" borderId="0" xfId="0">
      <alignment vertical="center"/>
    </xf>
    <xf numFmtId="0" fontId="0" fillId="0" borderId="0" xfId="0">
      <alignment vertical="center"/>
    </xf>
    <xf numFmtId="177" fontId="6" fillId="0" borderId="32" applyNumberFormat="1" applyBorder="1" applyFill="1" xfId="49">
      <alignment horizontal="center" vertical="center" wrapText="1"/>
    </xf>
    <xf numFmtId="177" fontId="6" fillId="0" borderId="33" applyNumberFormat="1" applyBorder="1" applyFill="1" xfId="49">
      <alignment horizontal="center" vertical="center" wrapText="1"/>
    </xf>
    <xf numFmtId="176" fontId="6" fillId="0" borderId="34" applyNumberFormat="1" applyBorder="1" applyFill="1" xfId="49">
      <alignment horizontal="center" vertical="center" wrapText="1"/>
    </xf>
    <xf numFmtId="176" fontId="6" fillId="0" borderId="35" applyNumberFormat="1" applyBorder="1" applyFill="1" xfId="49">
      <alignment horizontal="center" vertical="center" wrapText="1"/>
    </xf>
    <xf numFmtId="177" fontId="6" fillId="0" borderId="36" applyNumberFormat="1" applyBorder="1" applyFill="1" xfId="49">
      <alignment horizontal="center" vertical="center" wrapText="1"/>
    </xf>
    <xf numFmtId="177" fontId="3" fillId="0" borderId="0" applyNumberFormat="1" applyFill="1" xfId="49">
      <alignment horizontal="left" vertical="center" wrapText="1"/>
    </xf>
    <xf numFmtId="176" fontId="3" fillId="0" borderId="0" applyNumberFormat="1" applyFill="1" xfId="49">
      <alignment horizontal="left" vertical="center" wrapText="1"/>
    </xf>
    <xf numFmtId="177" fontId="3" fillId="0" borderId="0" applyNumberFormat="1" applyFill="1" xfId="49">
      <alignment horizontal="center" vertical="center" wrapText="1"/>
    </xf>
    <xf numFmtId="0" fontId="3" fillId="0" borderId="0" applyFill="1" xfId="0">
      <alignment horizontal="center" vertical="center"/>
    </xf>
    <xf numFmtId="176" fontId="3" fillId="0" borderId="0" applyNumberFormat="1" applyFill="1" xfId="0">
      <alignment horizontal="center" vertical="center"/>
    </xf>
    <xf numFmtId="177" fontId="6" fillId="0" borderId="37" applyNumberFormat="1" applyBorder="1" applyFill="1" xfId="49">
      <alignment horizontal="center" vertical="center" wrapText="1"/>
    </xf>
    <xf numFmtId="177" fontId="6" fillId="0" borderId="38" applyNumberFormat="1" applyBorder="1" applyFill="1" xfId="49">
      <alignment horizontal="center" vertical="center" wrapText="1"/>
    </xf>
    <xf numFmtId="177" fontId="6" fillId="0" borderId="39" applyNumberFormat="1" applyBorder="1" applyFill="1" xfId="49">
      <alignment horizontal="center" vertical="center" wrapText="1"/>
    </xf>
    <xf numFmtId="0" fontId="6" fillId="0" borderId="0" applyBorder="1" applyFill="1" xfId="0">
      <alignment horizontal="center" vertical="center" wrapText="1"/>
    </xf>
    <xf numFmtId="0" fontId="6" fillId="0" borderId="0" applyBorder="1" applyFill="1" xfId="0">
      <alignment horizontal="left" vertical="center" wrapText="1"/>
    </xf>
    <xf numFmtId="176" fontId="6" fillId="0" borderId="0" applyNumberFormat="1" applyBorder="1" applyFill="1" xfId="0">
      <alignment horizontal="left" vertical="center" wrapText="1"/>
    </xf>
    <xf numFmtId="0" fontId="5" fillId="0" borderId="0" applyBorder="1" applyFill="1" xfId="0">
      <alignment horizontal="center" vertical="center" wrapText="1"/>
    </xf>
    <xf numFmtId="176" fontId="5" fillId="0" borderId="0" applyNumberFormat="1" applyBorder="1" applyFill="1" xfId="0">
      <alignment horizontal="center" vertical="center" wrapText="1"/>
    </xf>
    <xf numFmtId="0" fontId="4" fillId="0" borderId="0" applyBorder="1" applyFill="1" xfId="0">
      <alignment horizontal="left" vertical="center" wrapText="1"/>
    </xf>
    <xf numFmtId="0" fontId="4" fillId="0" borderId="0" applyBorder="1" applyFill="1" xfId="0">
      <alignment horizontal="left" vertical="center"/>
    </xf>
    <xf numFmtId="0" fontId="0" fillId="0" borderId="40" applyBorder="1" applyFill="1" xfId="0">
      <alignment horizontal="left" vertical="center"/>
    </xf>
    <xf numFmtId="0" fontId="0" fillId="0" borderId="41" applyBorder="1" applyFill="1" xfId="0">
      <alignment horizontal="left" vertical="center" wrapText="1"/>
    </xf>
    <xf numFmtId="0" fontId="27" fillId="34" borderId="0" xfId="0">
      <alignment vertical="center"/>
    </xf>
    <xf numFmtId="0" fontId="28" fillId="35" borderId="0" xfId="0">
      <alignment vertical="center"/>
    </xf>
    <xf numFmtId="0" fontId="29" fillId="36" borderId="0" xfId="0">
      <alignment vertical="center"/>
    </xf>
    <xf numFmtId="0" fontId="30" fillId="37" borderId="42" applyBorder="1" xfId="0">
      <alignment vertical="center"/>
    </xf>
    <xf numFmtId="0" fontId="31" fillId="38" borderId="43" applyBorder="1" xfId="0">
      <alignment vertical="center"/>
    </xf>
    <xf numFmtId="0" fontId="32" fillId="0" borderId="0" xfId="0">
      <alignment vertical="center"/>
    </xf>
    <xf numFmtId="0" fontId="33" fillId="0" borderId="0" xfId="0">
      <alignment vertical="center"/>
    </xf>
    <xf numFmtId="0" fontId="34" fillId="0" borderId="44" applyBorder="1" xfId="0">
      <alignment vertical="center"/>
    </xf>
    <xf numFmtId="0" fontId="35" fillId="37" borderId="45" applyBorder="1" xfId="0">
      <alignment vertical="center"/>
    </xf>
    <xf numFmtId="0" fontId="36" fillId="39" borderId="46" applyBorder="1" xfId="0">
      <alignment vertical="center"/>
    </xf>
    <xf numFmtId="0" fontId="0" fillId="40" borderId="47" applyBorder="1" xfId="0">
      <alignment vertical="center"/>
    </xf>
    <xf numFmtId="0" fontId="37" fillId="0" borderId="0" xfId="0">
      <alignment vertical="center"/>
    </xf>
    <xf numFmtId="0" fontId="38" fillId="0" borderId="48" applyBorder="1" xfId="0">
      <alignment vertical="center"/>
    </xf>
    <xf numFmtId="0" fontId="39" fillId="0" borderId="49" applyBorder="1" xfId="0">
      <alignment vertical="center"/>
    </xf>
    <xf numFmtId="0" fontId="40" fillId="0" borderId="50" applyBorder="1" xfId="0">
      <alignment vertical="center"/>
    </xf>
    <xf numFmtId="0" fontId="40" fillId="0" borderId="0" xfId="0">
      <alignment vertical="center"/>
    </xf>
    <xf numFmtId="0" fontId="41" fillId="0" borderId="51" applyBorder="1" xfId="0">
      <alignment vertical="center"/>
    </xf>
    <xf numFmtId="0" fontId="42" fillId="41" borderId="0" xfId="0">
      <alignment vertical="center"/>
    </xf>
    <xf numFmtId="0" fontId="42" fillId="42" borderId="0" xfId="0">
      <alignment vertical="center"/>
    </xf>
    <xf numFmtId="0" fontId="42" fillId="43" borderId="0" xfId="0">
      <alignment vertical="center"/>
    </xf>
    <xf numFmtId="0" fontId="42" fillId="44" borderId="0" xfId="0">
      <alignment vertical="center"/>
    </xf>
    <xf numFmtId="0" fontId="42" fillId="45" borderId="0" xfId="0">
      <alignment vertical="center"/>
    </xf>
    <xf numFmtId="0" fontId="42" fillId="46" borderId="0" xfId="0">
      <alignment vertical="center"/>
    </xf>
    <xf numFmtId="0" fontId="42" fillId="47" borderId="0" xfId="0">
      <alignment vertical="center"/>
    </xf>
    <xf numFmtId="0" fontId="42" fillId="48" borderId="0" xfId="0">
      <alignment vertical="center"/>
    </xf>
    <xf numFmtId="0" fontId="42" fillId="49" borderId="0" xfId="0">
      <alignment vertical="center"/>
    </xf>
    <xf numFmtId="0" fontId="42" fillId="50" borderId="0" xfId="0">
      <alignment vertical="center"/>
    </xf>
    <xf numFmtId="0" fontId="42" fillId="51" borderId="0" xfId="0">
      <alignment vertical="center"/>
    </xf>
    <xf numFmtId="0" fontId="42" fillId="52" borderId="0" xfId="0">
      <alignment vertical="center"/>
    </xf>
    <xf numFmtId="0" fontId="43" fillId="53" borderId="0" xfId="0">
      <alignment vertical="center"/>
    </xf>
    <xf numFmtId="0" fontId="43" fillId="54" borderId="0" xfId="0">
      <alignment vertical="center"/>
    </xf>
    <xf numFmtId="0" fontId="43" fillId="55" borderId="0" xfId="0">
      <alignment vertical="center"/>
    </xf>
    <xf numFmtId="0" fontId="43" fillId="56" borderId="0" xfId="0">
      <alignment vertical="center"/>
    </xf>
    <xf numFmtId="0" fontId="43" fillId="57" borderId="0" xfId="0">
      <alignment vertical="center"/>
    </xf>
    <xf numFmtId="0" fontId="43" fillId="58" borderId="0" xfId="0">
      <alignment vertical="center"/>
    </xf>
    <xf numFmtId="0" fontId="43" fillId="59" borderId="0" xfId="0">
      <alignment vertical="center"/>
    </xf>
    <xf numFmtId="0" fontId="43" fillId="60" borderId="0" xfId="0">
      <alignment vertical="center"/>
    </xf>
    <xf numFmtId="0" fontId="43" fillId="61" borderId="0" xfId="0">
      <alignment vertical="center"/>
    </xf>
    <xf numFmtId="0" fontId="43" fillId="62" borderId="0" xfId="0">
      <alignment vertical="center"/>
    </xf>
    <xf numFmtId="0" fontId="43" fillId="63" borderId="0" xfId="0">
      <alignment vertical="center"/>
    </xf>
    <xf numFmtId="0" fontId="43" fillId="64" borderId="0" xfId="0">
      <alignment vertical="center"/>
    </xf>
    <xf numFmtId="178" fontId="0" fillId="0" borderId="0" applyNumberFormat="1" xfId="0">
      <alignment vertical="center"/>
    </xf>
    <xf numFmtId="180" fontId="0" fillId="0" borderId="0" applyNumberFormat="1" xfId="0">
      <alignment vertical="center"/>
    </xf>
    <xf numFmtId="182" fontId="0" fillId="0" borderId="0" applyNumberFormat="1" xfId="0">
      <alignment vertical="center"/>
    </xf>
    <xf numFmtId="179" fontId="0" fillId="0" borderId="0" applyNumberFormat="1" xfId="0">
      <alignment vertical="center"/>
    </xf>
    <xf numFmtId="181" fontId="0" fillId="0" borderId="0" applyNumberFormat="1" xfId="0">
      <alignment vertical="center"/>
    </xf>
    <xf numFmtId="0" fontId="0" fillId="0" borderId="0" xfId="0">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着色 1" xfId="25" builtinId="29"/>
    <cellStyle name="20% - 着色 1" xfId="26" builtinId="30"/>
    <cellStyle name="40% - 着色 1" xfId="27" builtinId="31"/>
    <cellStyle name="60% - 着色 1" xfId="28" builtinId="32"/>
    <cellStyle name="着色 2" xfId="29" builtinId="33"/>
    <cellStyle name="20% - 着色 2" xfId="30" builtinId="34"/>
    <cellStyle name="40% - 着色 2" xfId="31" builtinId="35"/>
    <cellStyle name="60% - 着色 2" xfId="32" builtinId="36"/>
    <cellStyle name="着色 3" xfId="33" builtinId="37"/>
    <cellStyle name="20% - 着色 3" xfId="34" builtinId="38"/>
    <cellStyle name="40% - 着色 3" xfId="35" builtinId="39"/>
    <cellStyle name="60% - 着色 3" xfId="36" builtinId="40"/>
    <cellStyle name="着色 4" xfId="37" builtinId="41"/>
    <cellStyle name="20% - 着色 4" xfId="38" builtinId="42"/>
    <cellStyle name="40% - 着色 4" xfId="39" builtinId="43"/>
    <cellStyle name="60% - 着色 4" xfId="40" builtinId="44"/>
    <cellStyle name="着色 5" xfId="41" builtinId="45"/>
    <cellStyle name="20% - 着色 5" xfId="42" builtinId="46"/>
    <cellStyle name="40% - 着色 5" xfId="43" builtinId="47"/>
    <cellStyle name="60% - 着色 5" xfId="44" builtinId="48"/>
    <cellStyle name="着色 6" xfId="45" builtinId="49"/>
    <cellStyle name="20% - 着色 6" xfId="46" builtinId="50"/>
    <cellStyle name="40% - 着色 6" xfId="47" builtinId="51"/>
    <cellStyle name="60% - 着色 6" xfId="48" builtinId="52"/>
    <cellStyle name="常规_Sheet1" xfId="49"/>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2.xml"/><Relationship Id="rId2" Type="http://schemas.openxmlformats.org/officeDocument/2006/relationships/worksheet" Target="worksheets/sheet3.xml"/><Relationship Id="rId3" Type="http://schemas.openxmlformats.org/officeDocument/2006/relationships/styles" Target="styles.xml"/><Relationship Id="rId4" Type="http://schemas.openxmlformats.org/officeDocument/2006/relationships/sharedStrings" Target="sharedStrings.xml"/><Relationship Id="rId5" Type="http://schemas.openxmlformats.org/officeDocument/2006/relationships/theme" Target="theme/theme1.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1"/>
        </a:gradFill>
      </a:fillStyleLst>
      <a:lnStyleLst>
        <a:ln w="9525" cmpd="sng" cap="flat">
          <a:solidFill>
            <a:schemeClr val="phClr">
              <a:shade val="95000"/>
              <a:satMod val="105000"/>
            </a:schemeClr>
          </a:solidFill>
          <a:prstDash val="solid"/>
          <a:round/>
        </a:ln>
        <a:ln w="25400" cmpd="sng" cap="flat">
          <a:solidFill>
            <a:schemeClr val="phClr"/>
          </a:solidFill>
          <a:prstDash val="solid"/>
          <a:round/>
        </a:ln>
        <a:ln w="38100" cmpd="sng" cap="flat">
          <a:solidFill>
            <a:schemeClr val="phClr"/>
          </a:solidFill>
          <a:prstDash val="solid"/>
          <a:round/>
        </a:ln>
      </a:lnStyleLst>
      <a:effectStyleLst>
        <a:effectStyle>
          <a:effectLst>
            <a:outerShdw sx="100000" sy="100000" algn="b" rotWithShape="0" blurRad="40000" dist="20000" dir="5400000">
              <a:srgbClr val="000000">
                <a:alpha val="37647"/>
              </a:srgbClr>
            </a:outerShdw>
          </a:effectLst>
        </a:effectStyle>
        <a:effectStyle>
          <a:effectLst>
            <a:outerShdw sx="100000" sy="100000" algn="b" rotWithShape="0" blurRad="40000" dist="23000" dir="5400000">
              <a:srgbClr val="000000">
                <a:alpha val="34509"/>
              </a:srgbClr>
            </a:outerShdw>
          </a:effectLst>
        </a:effectStyle>
        <a:effectStyle>
          <a:effectLst>
            <a:outerShdw sx="100000" sy="100000" algn="b" rotWithShape="0" blurRad="40000" dist="23000" dir="5400000">
              <a:srgbClr val="000000">
                <a:alpha val="34509"/>
              </a:srgbClr>
            </a:outerShdw>
          </a:effectLst>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50000" r="50000" b="5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gradFill rotWithShape="0">
          <a:gsLst>
            <a:gs pos="100000">
              <a:srgbClr val="9CBEE0">
                <a:alpha val="100000"/>
              </a:srgbClr>
            </a:gs>
            <a:gs pos="0">
              <a:srgbClr val="BBD5F0">
                <a:alpha val="100000"/>
              </a:srgbClr>
            </a:gs>
          </a:gsLst>
          <a:lin ang="5400000" scaled="1"/>
        </a:gradFill>
        <a:ln w="15875" cmpd="sng" cap="flat">
          <a:solidFill>
            <a:srgbClr val="739CC3"/>
          </a:solidFill>
          <a:prstDash val="solid"/>
          <a:miter/>
        </a:ln>
      </a:spPr>
      <a:bodyPr vertOverflow="clip" horzOverflow="clip" vert="horz" wrap="square" lIns="91440" tIns="45720" rIns="91440" bIns="45720" anchor="t" anchorCtr="0">
        <a:prstTxWarp prst="textNoShape"/>
      </a:bodyPr>
      <a:lstStyle/>
    </a:spDef>
  </a:objectDefaults>
</a:theme>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pageSetUpPr fitToPage="1"/>
  </sheetPr>
  <dimension ref="A1:V95"/>
  <sheetViews>
    <sheetView tabSelected="1" zoomScale="85" zoomScaleNormal="85" topLeftCell="B1" workbookViewId="0">
      <pane ySplit="5" topLeftCell="B6" activePane="bottomLeft" state="frozen"/>
      <selection activeCell="B85" activeCellId="0" sqref="A85:XFD87"/>
      <selection pane="bottomLeft" activeCell="B85" activeCellId="0" sqref="A85:XFD87"/>
    </sheetView>
  </sheetViews>
  <sheetFormatPr defaultRowHeight="13.5" defaultColWidth="8.875" x14ac:dyDescent="0.15"/>
  <cols>
    <col min="1" max="1" width="7.0" customWidth="1" style="5"/>
    <col min="2" max="2" width="91.375" customWidth="1" style="5"/>
    <col min="3" max="3" width="10.5" customWidth="1" style="5"/>
    <col min="4" max="4" width="40.625" customWidth="1" style="5"/>
    <col min="5" max="7" width="8.875" style="5"/>
    <col min="8" max="8" width="12.625" customWidth="1" style="5"/>
    <col min="9" max="11" width="8.875" style="5"/>
    <col min="12" max="12" width="10.375" customWidth="1" style="7"/>
    <col min="13" max="14" width="8.875" style="5"/>
    <col min="15" max="15" width="10.5" customWidth="1" style="5"/>
    <col min="16" max="16" width="12.5" customWidth="1" style="7"/>
    <col min="17" max="17" width="17.125" customWidth="1" style="5"/>
    <col min="18" max="18" width="15.875" customWidth="1" style="5"/>
    <col min="19" max="19" width="14.0" customWidth="1" style="8"/>
    <col min="20" max="20" width="10.0" customWidth="1" style="5"/>
    <col min="21" max="23" width="8.875" style="5"/>
    <col min="23" max="16384" width="8.875" style="5"/>
  </cols>
  <sheetData>
    <row ht="20.25" x14ac:dyDescent="0.15" r="1" spans="1:2">
      <c r="A1" s="111" t="s">
        <v>0</v>
      </c>
      <c r="B1" s="110"/>
    </row>
    <row ht="30.75" x14ac:dyDescent="0.15" r="2" spans="1:22">
      <c r="A2" s="108" t="s">
        <v>1</v>
      </c>
      <c r="B2" s="108"/>
      <c r="C2" s="108"/>
      <c r="D2" s="108"/>
      <c r="E2" s="108"/>
      <c r="F2" s="108"/>
      <c r="G2" s="108"/>
      <c r="H2" s="108"/>
      <c r="I2" s="108"/>
      <c r="J2" s="108"/>
      <c r="K2" s="108"/>
      <c r="L2" s="108"/>
      <c r="M2" s="108"/>
      <c r="N2" s="108"/>
      <c r="O2" s="108"/>
      <c r="P2" s="108"/>
      <c r="Q2" s="108"/>
      <c r="R2" s="108"/>
      <c r="S2" s="109"/>
      <c r="T2" s="108"/>
      <c r="U2" s="108"/>
      <c r="V2" s="108"/>
    </row>
    <row s="4" customFormat="1" ht="14.25" x14ac:dyDescent="0.15" r="3" spans="1:22">
      <c r="A3" s="106" t="s">
        <v>2</v>
      </c>
      <c r="B3" s="106"/>
      <c r="C3" s="106"/>
      <c r="D3" s="106"/>
      <c r="E3" s="106"/>
      <c r="F3" s="12"/>
      <c r="G3" s="12"/>
      <c r="H3" s="12"/>
      <c r="I3" s="12"/>
      <c r="J3" s="12"/>
      <c r="K3" s="12"/>
      <c r="L3" s="12"/>
      <c r="M3" s="12"/>
      <c r="N3" s="12"/>
      <c r="O3" s="12"/>
      <c r="P3" s="12"/>
      <c r="Q3" s="12"/>
      <c r="R3" s="106" t="s">
        <v>3</v>
      </c>
      <c r="S3" s="107"/>
      <c r="T3" s="106"/>
      <c r="U3" s="105" t="s">
        <v>4</v>
      </c>
      <c r="V3" s="105"/>
    </row>
    <row ht="14.25" x14ac:dyDescent="0.15" r="4" spans="1:22">
      <c r="A4" s="96" t="s">
        <v>5</v>
      </c>
      <c r="B4" s="96" t="s">
        <v>6</v>
      </c>
      <c r="C4" s="96" t="s">
        <v>7</v>
      </c>
      <c r="D4" s="96" t="s">
        <v>8</v>
      </c>
      <c r="E4" s="104" t="s">
        <v>9</v>
      </c>
      <c r="F4" s="103"/>
      <c r="G4" s="103"/>
      <c r="H4" s="103"/>
      <c r="I4" s="104" t="s">
        <v>10</v>
      </c>
      <c r="J4" s="103"/>
      <c r="K4" s="103"/>
      <c r="L4" s="102"/>
      <c r="M4" s="104" t="s">
        <v>11</v>
      </c>
      <c r="N4" s="103"/>
      <c r="O4" s="103"/>
      <c r="P4" s="102"/>
      <c r="Q4" s="96" t="s">
        <v>12</v>
      </c>
      <c r="R4" s="96"/>
      <c r="S4" s="95" t="s">
        <v>13</v>
      </c>
      <c r="T4" s="93" t="s">
        <v>14</v>
      </c>
      <c r="U4" s="93" t="s">
        <v>15</v>
      </c>
      <c r="V4" s="93" t="s">
        <v>16</v>
      </c>
    </row>
    <row x14ac:dyDescent="0.15" r="5" spans="1:22">
      <c r="A5" s="96"/>
      <c r="B5" s="96"/>
      <c r="C5" s="96"/>
      <c r="D5" s="96"/>
      <c r="E5" s="16" t="s">
        <v>17</v>
      </c>
      <c r="F5" s="16" t="s">
        <v>18</v>
      </c>
      <c r="G5" s="16" t="s">
        <v>19</v>
      </c>
      <c r="H5" s="16" t="s">
        <v>20</v>
      </c>
      <c r="I5" s="16" t="s">
        <v>17</v>
      </c>
      <c r="J5" s="16" t="s">
        <v>18</v>
      </c>
      <c r="K5" s="16" t="s">
        <v>19</v>
      </c>
      <c r="L5" s="16" t="s">
        <v>20</v>
      </c>
      <c r="M5" s="16" t="s">
        <v>17</v>
      </c>
      <c r="N5" s="16" t="s">
        <v>18</v>
      </c>
      <c r="O5" s="16" t="s">
        <v>19</v>
      </c>
      <c r="P5" s="16" t="s">
        <v>20</v>
      </c>
      <c r="Q5" s="16" t="s">
        <v>21</v>
      </c>
      <c r="R5" s="16" t="s">
        <v>22</v>
      </c>
      <c r="S5" s="94"/>
      <c r="T5" s="92"/>
      <c r="U5" s="92"/>
      <c r="V5" s="92"/>
    </row>
    <row ht="13.5" x14ac:dyDescent="0.15" r="6" spans="1:22">
      <c r="A6" s="17">
        <v>1</v>
      </c>
      <c r="B6" s="18" t="s">
        <v>23</v>
      </c>
      <c r="C6" s="18">
        <v>261</v>
      </c>
      <c r="D6" s="18" t="s">
        <v>24</v>
      </c>
      <c r="E6" s="19"/>
      <c r="F6" s="19"/>
      <c r="G6" s="19"/>
      <c r="H6" s="18">
        <v>3.36</v>
      </c>
      <c r="I6" s="19"/>
      <c r="J6" s="19"/>
      <c r="K6" s="19"/>
      <c r="L6" s="18">
        <v>3.36</v>
      </c>
      <c r="M6" s="19"/>
      <c r="N6" s="19"/>
      <c r="O6" s="19"/>
      <c r="P6" s="18">
        <v>3.36</v>
      </c>
      <c r="Q6" s="19"/>
      <c r="R6" s="20"/>
      <c r="S6" s="29">
        <f>P6/L6</f>
        <v>1</v>
      </c>
      <c r="T6" s="17">
        <v>99</v>
      </c>
      <c r="U6" s="17"/>
      <c r="V6" s="17"/>
    </row>
    <row ht="13.5" x14ac:dyDescent="0.15" r="7" spans="1:22">
      <c r="A7" s="17">
        <v>3</v>
      </c>
      <c r="B7" s="18" t="s">
        <v>25</v>
      </c>
      <c r="C7" s="18">
        <v>263</v>
      </c>
      <c r="D7" s="18" t="s">
        <v>24</v>
      </c>
      <c r="E7" s="20"/>
      <c r="F7" s="18"/>
      <c r="G7" s="20"/>
      <c r="H7" s="18">
        <v>50</v>
      </c>
      <c r="I7" s="20"/>
      <c r="J7" s="18"/>
      <c r="K7" s="20"/>
      <c r="L7" s="18">
        <v>50</v>
      </c>
      <c r="M7" s="20"/>
      <c r="N7" s="20"/>
      <c r="O7" s="20"/>
      <c r="P7" s="18">
        <v>49.7312</v>
      </c>
      <c r="Q7" s="20"/>
      <c r="R7" s="20">
        <f>L7-P7</f>
        <v>0.268799999999999</v>
      </c>
      <c r="S7" s="29">
        <f>P7/L7</f>
        <v>0.994624</v>
      </c>
      <c r="T7" s="20">
        <v>97.8</v>
      </c>
      <c r="U7" s="17"/>
      <c r="V7" s="20"/>
    </row>
    <row ht="13.5" x14ac:dyDescent="0.15" r="8" spans="1:22">
      <c r="A8" s="17">
        <v>4</v>
      </c>
      <c r="B8" s="18" t="s">
        <v>26</v>
      </c>
      <c r="C8" s="18">
        <v>264</v>
      </c>
      <c r="D8" s="18" t="s">
        <v>24</v>
      </c>
      <c r="E8" s="20"/>
      <c r="F8" s="20"/>
      <c r="G8" s="20"/>
      <c r="H8" s="18">
        <v>45</v>
      </c>
      <c r="I8" s="20"/>
      <c r="J8" s="20"/>
      <c r="K8" s="20"/>
      <c r="L8" s="18">
        <v>45</v>
      </c>
      <c r="M8" s="20"/>
      <c r="N8" s="20"/>
      <c r="O8" s="20"/>
      <c r="P8" s="18">
        <v>45</v>
      </c>
      <c r="Q8" s="20"/>
      <c r="R8" s="20"/>
      <c r="S8" s="29">
        <f>P8/L8</f>
        <v>1</v>
      </c>
      <c r="T8" s="20">
        <v>94</v>
      </c>
      <c r="U8" s="17"/>
      <c r="V8" s="20"/>
    </row>
    <row ht="13.5" x14ac:dyDescent="0.15" r="9" spans="1:22">
      <c r="A9" s="17">
        <v>6</v>
      </c>
      <c r="B9" s="18" t="s">
        <v>27</v>
      </c>
      <c r="C9" s="18">
        <v>266</v>
      </c>
      <c r="D9" s="18" t="s">
        <v>24</v>
      </c>
      <c r="E9" s="20"/>
      <c r="F9" s="20"/>
      <c r="G9" s="20"/>
      <c r="H9" s="18">
        <v>50</v>
      </c>
      <c r="I9" s="20"/>
      <c r="J9" s="20"/>
      <c r="K9" s="20"/>
      <c r="L9" s="18">
        <v>50</v>
      </c>
      <c r="M9" s="20"/>
      <c r="N9" s="20"/>
      <c r="O9" s="20"/>
      <c r="P9" s="18">
        <v>50</v>
      </c>
      <c r="Q9" s="20"/>
      <c r="R9" s="20"/>
      <c r="S9" s="29">
        <f>P9/L9</f>
        <v>1</v>
      </c>
      <c r="T9" s="20">
        <v>92</v>
      </c>
      <c r="U9" s="17"/>
      <c r="V9" s="20"/>
    </row>
    <row ht="13.5" x14ac:dyDescent="0.15" r="10" spans="1:22">
      <c r="A10" s="17">
        <v>7</v>
      </c>
      <c r="B10" s="18" t="s">
        <v>28</v>
      </c>
      <c r="C10" s="18">
        <v>267</v>
      </c>
      <c r="D10" s="18" t="s">
        <v>24</v>
      </c>
      <c r="E10" s="20"/>
      <c r="F10" s="20"/>
      <c r="G10" s="20"/>
      <c r="H10" s="18">
        <v>903.2</v>
      </c>
      <c r="I10" s="20"/>
      <c r="J10" s="20"/>
      <c r="K10" s="20"/>
      <c r="L10" s="18">
        <v>903.2</v>
      </c>
      <c r="M10" s="20"/>
      <c r="N10" s="20"/>
      <c r="O10" s="20"/>
      <c r="P10" s="18">
        <v>903.13</v>
      </c>
      <c r="Q10" s="20"/>
      <c r="R10" s="20">
        <f>L10-P10</f>
        <v>0.07000000000005</v>
      </c>
      <c r="S10" s="29">
        <f>P10/L10</f>
        <v>0.999922497785651</v>
      </c>
      <c r="T10" s="20">
        <v>97</v>
      </c>
      <c r="U10" s="17"/>
      <c r="V10" s="20"/>
    </row>
    <row ht="13.5" x14ac:dyDescent="0.15" r="11" spans="1:22">
      <c r="A11" s="17">
        <v>10</v>
      </c>
      <c r="B11" s="18" t="s">
        <v>29</v>
      </c>
      <c r="C11" s="18">
        <v>270</v>
      </c>
      <c r="D11" s="18" t="s">
        <v>24</v>
      </c>
      <c r="E11" s="20"/>
      <c r="F11" s="20"/>
      <c r="G11" s="20"/>
      <c r="H11" s="18">
        <v>4</v>
      </c>
      <c r="I11" s="20"/>
      <c r="J11" s="20"/>
      <c r="K11" s="20"/>
      <c r="L11" s="18">
        <v>4</v>
      </c>
      <c r="M11" s="20"/>
      <c r="N11" s="20"/>
      <c r="O11" s="20"/>
      <c r="P11" s="18">
        <v>4</v>
      </c>
      <c r="Q11" s="20"/>
      <c r="R11" s="20"/>
      <c r="S11" s="29">
        <f>P11/L11</f>
        <v>1</v>
      </c>
      <c r="T11" s="20">
        <v>98</v>
      </c>
      <c r="U11" s="17"/>
      <c r="V11" s="20"/>
    </row>
    <row ht="13.5" x14ac:dyDescent="0.15" r="12" spans="1:22">
      <c r="A12" s="17">
        <v>12</v>
      </c>
      <c r="B12" s="18" t="s">
        <v>30</v>
      </c>
      <c r="C12" s="18">
        <v>272</v>
      </c>
      <c r="D12" s="18" t="s">
        <v>24</v>
      </c>
      <c r="E12" s="20"/>
      <c r="F12" s="20"/>
      <c r="G12" s="20"/>
      <c r="H12" s="18">
        <v>20</v>
      </c>
      <c r="I12" s="20"/>
      <c r="J12" s="20"/>
      <c r="K12" s="20"/>
      <c r="L12" s="18">
        <v>20</v>
      </c>
      <c r="M12" s="20"/>
      <c r="N12" s="20"/>
      <c r="O12" s="20"/>
      <c r="P12" s="18">
        <v>20</v>
      </c>
      <c r="Q12" s="20"/>
      <c r="R12" s="20"/>
      <c r="S12" s="29">
        <f>P12/L12</f>
        <v>1</v>
      </c>
      <c r="T12" s="20">
        <v>99.5</v>
      </c>
      <c r="U12" s="17"/>
      <c r="V12" s="20"/>
    </row>
    <row ht="13.5" x14ac:dyDescent="0.15" r="13" spans="1:22">
      <c r="A13" s="17">
        <v>13</v>
      </c>
      <c r="B13" s="18" t="s">
        <v>31</v>
      </c>
      <c r="C13" s="18">
        <v>273</v>
      </c>
      <c r="D13" s="18" t="s">
        <v>24</v>
      </c>
      <c r="E13" s="20"/>
      <c r="F13" s="20"/>
      <c r="G13" s="20"/>
      <c r="H13" s="18">
        <v>258.289891</v>
      </c>
      <c r="I13" s="20"/>
      <c r="J13" s="20"/>
      <c r="K13" s="20"/>
      <c r="L13" s="18">
        <v>258.289891</v>
      </c>
      <c r="M13" s="20"/>
      <c r="N13" s="20"/>
      <c r="O13" s="20"/>
      <c r="P13" s="18">
        <v>258.289891</v>
      </c>
      <c r="Q13" s="20"/>
      <c r="R13" s="20"/>
      <c r="S13" s="29">
        <f>P13/L13</f>
        <v>1</v>
      </c>
      <c r="T13" s="20">
        <v>98.1</v>
      </c>
      <c r="U13" s="17"/>
      <c r="V13" s="20"/>
    </row>
    <row ht="13.5" x14ac:dyDescent="0.15" r="14" spans="1:22">
      <c r="A14" s="17">
        <v>14</v>
      </c>
      <c r="B14" s="18" t="s">
        <v>32</v>
      </c>
      <c r="C14" s="18">
        <v>274</v>
      </c>
      <c r="D14" s="18" t="s">
        <v>24</v>
      </c>
      <c r="E14" s="20"/>
      <c r="F14" s="20"/>
      <c r="G14" s="20"/>
      <c r="H14" s="18">
        <v>72</v>
      </c>
      <c r="I14" s="20"/>
      <c r="J14" s="20"/>
      <c r="K14" s="20"/>
      <c r="L14" s="18">
        <v>72</v>
      </c>
      <c r="M14" s="20"/>
      <c r="N14" s="20"/>
      <c r="O14" s="20"/>
      <c r="P14" s="18">
        <v>71.98</v>
      </c>
      <c r="Q14" s="20"/>
      <c r="R14" s="20">
        <f>L14-P14</f>
        <v>0.019999999999996</v>
      </c>
      <c r="S14" s="29">
        <f>P14/L14</f>
        <v>0.999722222222222</v>
      </c>
      <c r="T14" s="20">
        <v>98</v>
      </c>
      <c r="U14" s="17"/>
      <c r="V14" s="20"/>
    </row>
    <row ht="13.5" x14ac:dyDescent="0.15" r="15" spans="1:22">
      <c r="A15" s="17">
        <v>16</v>
      </c>
      <c r="B15" s="18" t="s">
        <v>33</v>
      </c>
      <c r="C15" s="18">
        <v>276</v>
      </c>
      <c r="D15" s="18" t="s">
        <v>24</v>
      </c>
      <c r="E15" s="20"/>
      <c r="F15" s="20"/>
      <c r="G15" s="20"/>
      <c r="H15" s="18">
        <v>50</v>
      </c>
      <c r="I15" s="20"/>
      <c r="J15" s="20"/>
      <c r="K15" s="20"/>
      <c r="L15" s="18">
        <v>50</v>
      </c>
      <c r="M15" s="20"/>
      <c r="N15" s="20"/>
      <c r="O15" s="20"/>
      <c r="P15" s="18">
        <v>50</v>
      </c>
      <c r="Q15" s="20"/>
      <c r="R15" s="20"/>
      <c r="S15" s="29">
        <f>P15/L15</f>
        <v>1</v>
      </c>
      <c r="T15" s="20">
        <v>93</v>
      </c>
      <c r="U15" s="17"/>
      <c r="V15" s="20"/>
    </row>
    <row ht="13.5" x14ac:dyDescent="0.15" r="16" spans="1:22">
      <c r="A16" s="17">
        <v>17</v>
      </c>
      <c r="B16" s="18" t="s">
        <v>34</v>
      </c>
      <c r="C16" s="18">
        <v>277</v>
      </c>
      <c r="D16" s="18" t="s">
        <v>24</v>
      </c>
      <c r="E16" s="20"/>
      <c r="F16" s="20"/>
      <c r="G16" s="20"/>
      <c r="H16" s="18">
        <v>45.872</v>
      </c>
      <c r="I16" s="20"/>
      <c r="J16" s="20"/>
      <c r="K16" s="20"/>
      <c r="L16" s="18">
        <v>45.872</v>
      </c>
      <c r="M16" s="20"/>
      <c r="N16" s="20"/>
      <c r="O16" s="20"/>
      <c r="P16" s="18">
        <v>43.3568</v>
      </c>
      <c r="Q16" s="20"/>
      <c r="R16" s="20">
        <f>L16-P16</f>
        <v>2.5152</v>
      </c>
      <c r="S16" s="29">
        <f>P16/L16</f>
        <v>0.945169166376003</v>
      </c>
      <c r="T16" s="20">
        <v>99.3</v>
      </c>
      <c r="U16" s="17"/>
      <c r="V16" s="20"/>
    </row>
    <row ht="13.5" x14ac:dyDescent="0.15" r="17" spans="1:22">
      <c r="A17" s="17">
        <v>18</v>
      </c>
      <c r="B17" s="18" t="s">
        <v>35</v>
      </c>
      <c r="C17" s="18">
        <v>278</v>
      </c>
      <c r="D17" s="18" t="s">
        <v>24</v>
      </c>
      <c r="E17" s="20"/>
      <c r="F17" s="20"/>
      <c r="G17" s="20"/>
      <c r="H17" s="18">
        <v>300</v>
      </c>
      <c r="I17" s="20"/>
      <c r="J17" s="20"/>
      <c r="K17" s="20"/>
      <c r="L17" s="18">
        <v>300</v>
      </c>
      <c r="M17" s="20"/>
      <c r="N17" s="20"/>
      <c r="O17" s="20"/>
      <c r="P17" s="18">
        <v>297.0457</v>
      </c>
      <c r="Q17" s="20"/>
      <c r="R17" s="20">
        <f>L17-P17</f>
        <v>2.95429999999999</v>
      </c>
      <c r="S17" s="29">
        <f>P17/L17</f>
        <v>0.990152333333333</v>
      </c>
      <c r="T17" s="20">
        <v>100</v>
      </c>
      <c r="U17" s="17"/>
      <c r="V17" s="20"/>
    </row>
    <row ht="13.5" x14ac:dyDescent="0.15" r="18" spans="1:22">
      <c r="A18" s="17">
        <v>19</v>
      </c>
      <c r="B18" s="18" t="s">
        <v>36</v>
      </c>
      <c r="C18" s="18">
        <v>279</v>
      </c>
      <c r="D18" s="18" t="s">
        <v>24</v>
      </c>
      <c r="E18" s="20"/>
      <c r="F18" s="20"/>
      <c r="G18" s="20"/>
      <c r="H18" s="18">
        <v>1.14</v>
      </c>
      <c r="I18" s="20"/>
      <c r="J18" s="20"/>
      <c r="K18" s="20"/>
      <c r="L18" s="18">
        <v>1.14</v>
      </c>
      <c r="M18" s="20"/>
      <c r="N18" s="20"/>
      <c r="O18" s="20"/>
      <c r="P18" s="18">
        <v>1.14</v>
      </c>
      <c r="Q18" s="20"/>
      <c r="R18" s="20"/>
      <c r="S18" s="29">
        <f>P18/L18</f>
        <v>1</v>
      </c>
      <c r="T18" s="20">
        <v>100</v>
      </c>
      <c r="U18" s="17"/>
      <c r="V18" s="20"/>
    </row>
    <row ht="13.5" x14ac:dyDescent="0.15" r="19" spans="1:22">
      <c r="A19" s="17">
        <v>20</v>
      </c>
      <c r="B19" s="18" t="s">
        <v>37</v>
      </c>
      <c r="C19" s="18">
        <v>280</v>
      </c>
      <c r="D19" s="18" t="s">
        <v>24</v>
      </c>
      <c r="E19" s="20"/>
      <c r="F19" s="20"/>
      <c r="G19" s="20"/>
      <c r="H19" s="18">
        <v>50.78</v>
      </c>
      <c r="I19" s="20"/>
      <c r="J19" s="20"/>
      <c r="K19" s="20"/>
      <c r="L19" s="18">
        <v>50.78</v>
      </c>
      <c r="M19" s="20"/>
      <c r="N19" s="20"/>
      <c r="O19" s="20"/>
      <c r="P19" s="18">
        <v>50.78</v>
      </c>
      <c r="Q19" s="20"/>
      <c r="R19" s="20"/>
      <c r="S19" s="29">
        <f>P19/L19</f>
        <v>1</v>
      </c>
      <c r="T19" s="20">
        <v>98</v>
      </c>
      <c r="U19" s="17"/>
      <c r="V19" s="20"/>
    </row>
    <row ht="13.5" x14ac:dyDescent="0.15" r="20" spans="1:22">
      <c r="A20" s="17">
        <v>21</v>
      </c>
      <c r="B20" s="18" t="s">
        <v>38</v>
      </c>
      <c r="C20" s="18">
        <v>281</v>
      </c>
      <c r="D20" s="18" t="s">
        <v>24</v>
      </c>
      <c r="E20" s="20"/>
      <c r="F20" s="20"/>
      <c r="G20" s="20"/>
      <c r="H20" s="18">
        <v>1.100442</v>
      </c>
      <c r="I20" s="20"/>
      <c r="J20" s="20"/>
      <c r="K20" s="20"/>
      <c r="L20" s="18">
        <v>1.100442</v>
      </c>
      <c r="M20" s="20"/>
      <c r="N20" s="20"/>
      <c r="O20" s="20"/>
      <c r="P20" s="18">
        <v>1.100442</v>
      </c>
      <c r="Q20" s="20"/>
      <c r="R20" s="20"/>
      <c r="S20" s="29">
        <f>P20/L20</f>
        <v>1</v>
      </c>
      <c r="T20" s="20">
        <v>91</v>
      </c>
      <c r="U20" s="17"/>
      <c r="V20" s="20"/>
    </row>
    <row ht="13.5" x14ac:dyDescent="0.15" r="21" spans="1:22">
      <c r="A21" s="17">
        <v>22</v>
      </c>
      <c r="B21" s="18" t="s">
        <v>39</v>
      </c>
      <c r="C21" s="18">
        <v>282</v>
      </c>
      <c r="D21" s="18" t="s">
        <v>24</v>
      </c>
      <c r="E21" s="20"/>
      <c r="F21" s="20"/>
      <c r="G21" s="20"/>
      <c r="H21" s="18">
        <v>1871.223482</v>
      </c>
      <c r="I21" s="20"/>
      <c r="J21" s="20"/>
      <c r="K21" s="20"/>
      <c r="L21" s="18">
        <v>1871.223482</v>
      </c>
      <c r="M21" s="20"/>
      <c r="N21" s="20"/>
      <c r="O21" s="20"/>
      <c r="P21" s="18">
        <v>1870.510895</v>
      </c>
      <c r="Q21" s="20"/>
      <c r="R21" s="20">
        <f>L21-P21</f>
        <v>0.712587000000212</v>
      </c>
      <c r="S21" s="29">
        <f>P21/L21</f>
        <v>0.999619186587356</v>
      </c>
      <c r="T21" s="20">
        <v>100</v>
      </c>
      <c r="U21" s="17"/>
      <c r="V21" s="20"/>
    </row>
    <row ht="13.5" x14ac:dyDescent="0.15" r="22" spans="1:22">
      <c r="A22" s="17">
        <v>23</v>
      </c>
      <c r="B22" s="18" t="s">
        <v>40</v>
      </c>
      <c r="C22" s="18">
        <v>283</v>
      </c>
      <c r="D22" s="18" t="s">
        <v>24</v>
      </c>
      <c r="E22" s="20"/>
      <c r="F22" s="20"/>
      <c r="G22" s="20"/>
      <c r="H22" s="18">
        <v>160.252</v>
      </c>
      <c r="I22" s="20"/>
      <c r="J22" s="20"/>
      <c r="K22" s="20"/>
      <c r="L22" s="18">
        <v>160.252</v>
      </c>
      <c r="M22" s="20"/>
      <c r="N22" s="20"/>
      <c r="O22" s="20"/>
      <c r="P22" s="18">
        <v>160.2519</v>
      </c>
      <c r="Q22" s="20"/>
      <c r="R22" s="20">
        <f>L22-P22</f>
        <v>1.0000000000332E-4</v>
      </c>
      <c r="S22" s="29">
        <f>P22/L22</f>
        <v>0.999999375982827</v>
      </c>
      <c r="T22" s="20">
        <v>98.5</v>
      </c>
      <c r="U22" s="17"/>
      <c r="V22" s="20"/>
    </row>
    <row ht="13.5" x14ac:dyDescent="0.15" r="23" spans="1:22">
      <c r="A23" s="17">
        <v>24</v>
      </c>
      <c r="B23" s="18" t="s">
        <v>41</v>
      </c>
      <c r="C23" s="18">
        <v>284</v>
      </c>
      <c r="D23" s="18" t="s">
        <v>24</v>
      </c>
      <c r="E23" s="20"/>
      <c r="F23" s="20"/>
      <c r="G23" s="20"/>
      <c r="H23" s="18">
        <v>3.906</v>
      </c>
      <c r="I23" s="20"/>
      <c r="J23" s="20"/>
      <c r="K23" s="20"/>
      <c r="L23" s="18">
        <v>3.906</v>
      </c>
      <c r="M23" s="20"/>
      <c r="N23" s="20"/>
      <c r="O23" s="20"/>
      <c r="P23" s="18">
        <v>0.657428</v>
      </c>
      <c r="Q23" s="20"/>
      <c r="R23" s="20">
        <f>L23-P23</f>
        <v>3.248572</v>
      </c>
      <c r="S23" s="29">
        <f>P23/L23</f>
        <v>0.168312339989759</v>
      </c>
      <c r="T23" s="20">
        <v>98</v>
      </c>
      <c r="U23" s="17"/>
      <c r="V23" s="20"/>
    </row>
    <row ht="13.5" x14ac:dyDescent="0.15" r="24" spans="1:22">
      <c r="A24" s="17">
        <v>25</v>
      </c>
      <c r="B24" s="18" t="s">
        <v>42</v>
      </c>
      <c r="C24" s="18">
        <v>285</v>
      </c>
      <c r="D24" s="18" t="s">
        <v>24</v>
      </c>
      <c r="E24" s="20"/>
      <c r="F24" s="20"/>
      <c r="G24" s="20"/>
      <c r="H24" s="18">
        <v>1.5</v>
      </c>
      <c r="I24" s="20"/>
      <c r="J24" s="20"/>
      <c r="K24" s="20"/>
      <c r="L24" s="18">
        <v>1.5</v>
      </c>
      <c r="M24" s="20"/>
      <c r="N24" s="20"/>
      <c r="O24" s="20"/>
      <c r="P24" s="18">
        <v>1.5</v>
      </c>
      <c r="Q24" s="20"/>
      <c r="R24" s="20"/>
      <c r="S24" s="29">
        <f>P24/L24</f>
        <v>1</v>
      </c>
      <c r="T24" s="20">
        <v>100</v>
      </c>
      <c r="U24" s="17"/>
      <c r="V24" s="20"/>
    </row>
    <row ht="13.5" x14ac:dyDescent="0.15" r="25" spans="1:22">
      <c r="A25" s="17">
        <v>26</v>
      </c>
      <c r="B25" s="18" t="s">
        <v>43</v>
      </c>
      <c r="C25" s="18">
        <v>286</v>
      </c>
      <c r="D25" s="18" t="s">
        <v>24</v>
      </c>
      <c r="E25" s="20"/>
      <c r="F25" s="20"/>
      <c r="G25" s="20"/>
      <c r="H25" s="18">
        <v>15.06</v>
      </c>
      <c r="I25" s="20"/>
      <c r="J25" s="20"/>
      <c r="K25" s="20"/>
      <c r="L25" s="18">
        <v>15.06</v>
      </c>
      <c r="M25" s="20"/>
      <c r="N25" s="20"/>
      <c r="O25" s="20"/>
      <c r="P25" s="18">
        <v>13.4415</v>
      </c>
      <c r="Q25" s="20"/>
      <c r="R25" s="20">
        <f>L25-P25</f>
        <v>1.6185</v>
      </c>
      <c r="S25" s="29">
        <f>P25/L25</f>
        <v>0.892529880478088</v>
      </c>
      <c r="T25" s="20">
        <v>97.8</v>
      </c>
      <c r="U25" s="17"/>
      <c r="V25" s="20"/>
    </row>
    <row ht="13.5" x14ac:dyDescent="0.15" r="26" spans="1:22">
      <c r="A26" s="17">
        <v>27</v>
      </c>
      <c r="B26" s="18" t="s">
        <v>43</v>
      </c>
      <c r="C26" s="18">
        <v>287</v>
      </c>
      <c r="D26" s="18" t="s">
        <v>24</v>
      </c>
      <c r="E26" s="20"/>
      <c r="F26" s="20"/>
      <c r="G26" s="20"/>
      <c r="H26" s="18">
        <v>4.128</v>
      </c>
      <c r="I26" s="20"/>
      <c r="J26" s="20"/>
      <c r="K26" s="20"/>
      <c r="L26" s="18">
        <v>4.128</v>
      </c>
      <c r="M26" s="20"/>
      <c r="N26" s="20"/>
      <c r="O26" s="20"/>
      <c r="P26" s="18">
        <v>3.865</v>
      </c>
      <c r="Q26" s="20"/>
      <c r="R26" s="20">
        <f>L26-P26</f>
        <v>0.263</v>
      </c>
      <c r="S26" s="29">
        <f>P26/L26</f>
        <v>0.936288759689923</v>
      </c>
      <c r="T26" s="20">
        <v>97.8</v>
      </c>
      <c r="U26" s="17"/>
      <c r="V26" s="20"/>
    </row>
    <row ht="13.5" x14ac:dyDescent="0.15" r="27" spans="1:22">
      <c r="A27" s="17">
        <v>28</v>
      </c>
      <c r="B27" s="18" t="s">
        <v>44</v>
      </c>
      <c r="C27" s="18">
        <v>288</v>
      </c>
      <c r="D27" s="18" t="s">
        <v>24</v>
      </c>
      <c r="E27" s="20"/>
      <c r="F27" s="20"/>
      <c r="G27" s="20"/>
      <c r="H27" s="18">
        <v>10</v>
      </c>
      <c r="I27" s="20"/>
      <c r="J27" s="20"/>
      <c r="K27" s="20"/>
      <c r="L27" s="18">
        <v>10</v>
      </c>
      <c r="M27" s="20"/>
      <c r="N27" s="20"/>
      <c r="O27" s="20"/>
      <c r="P27" s="18">
        <v>10</v>
      </c>
      <c r="Q27" s="20"/>
      <c r="R27" s="20"/>
      <c r="S27" s="29">
        <f>P27/L27</f>
        <v>1</v>
      </c>
      <c r="T27" s="20">
        <v>100</v>
      </c>
      <c r="U27" s="17"/>
      <c r="V27" s="20"/>
    </row>
    <row ht="13.5" x14ac:dyDescent="0.15" r="28" spans="1:22">
      <c r="A28" s="17">
        <v>29</v>
      </c>
      <c r="B28" s="18" t="s">
        <v>45</v>
      </c>
      <c r="C28" s="18">
        <v>289</v>
      </c>
      <c r="D28" s="18" t="s">
        <v>24</v>
      </c>
      <c r="E28" s="20"/>
      <c r="F28" s="20"/>
      <c r="G28" s="20"/>
      <c r="H28" s="18">
        <v>8</v>
      </c>
      <c r="I28" s="20"/>
      <c r="J28" s="20"/>
      <c r="K28" s="20"/>
      <c r="L28" s="18">
        <v>8</v>
      </c>
      <c r="M28" s="20"/>
      <c r="N28" s="20"/>
      <c r="O28" s="20"/>
      <c r="P28" s="18">
        <v>7.99952</v>
      </c>
      <c r="Q28" s="20"/>
      <c r="R28" s="20">
        <f>L28-P28</f>
        <v>4.79999999999592E-4</v>
      </c>
      <c r="S28" s="29">
        <f>P28/L28</f>
        <v>0.99994</v>
      </c>
      <c r="T28" s="20">
        <v>99</v>
      </c>
      <c r="U28" s="17"/>
      <c r="V28" s="20"/>
    </row>
    <row ht="13.5" x14ac:dyDescent="0.15" r="29" spans="1:22">
      <c r="A29" s="17">
        <v>30</v>
      </c>
      <c r="B29" s="18" t="s">
        <v>46</v>
      </c>
      <c r="C29" s="18">
        <v>290</v>
      </c>
      <c r="D29" s="18" t="s">
        <v>24</v>
      </c>
      <c r="E29" s="20"/>
      <c r="F29" s="20"/>
      <c r="G29" s="20"/>
      <c r="H29" s="18">
        <v>7.03</v>
      </c>
      <c r="I29" s="20"/>
      <c r="J29" s="20"/>
      <c r="K29" s="20"/>
      <c r="L29" s="18">
        <v>7.03</v>
      </c>
      <c r="M29" s="20"/>
      <c r="N29" s="20"/>
      <c r="O29" s="20"/>
      <c r="P29" s="18">
        <v>7.03</v>
      </c>
      <c r="Q29" s="20"/>
      <c r="R29" s="20"/>
      <c r="S29" s="29">
        <f>P29/L29</f>
        <v>1</v>
      </c>
      <c r="T29" s="20">
        <v>100</v>
      </c>
      <c r="U29" s="17"/>
      <c r="V29" s="20"/>
    </row>
    <row ht="13.5" x14ac:dyDescent="0.15" r="30" spans="1:22">
      <c r="A30" s="17">
        <v>31</v>
      </c>
      <c r="B30" s="18" t="s">
        <v>47</v>
      </c>
      <c r="C30" s="18">
        <v>291</v>
      </c>
      <c r="D30" s="18" t="s">
        <v>24</v>
      </c>
      <c r="E30" s="20"/>
      <c r="F30" s="20"/>
      <c r="G30" s="20">
        <v>1</v>
      </c>
      <c r="H30" s="20"/>
      <c r="I30" s="20"/>
      <c r="J30" s="20"/>
      <c r="K30" s="20">
        <v>1</v>
      </c>
      <c r="L30" s="20"/>
      <c r="M30" s="20"/>
      <c r="N30" s="20"/>
      <c r="O30" s="20">
        <v>1</v>
      </c>
      <c r="P30" s="20"/>
      <c r="Q30" s="20"/>
      <c r="R30" s="20"/>
      <c r="S30" s="29">
        <f>O30/K30</f>
        <v>1</v>
      </c>
      <c r="T30" s="20">
        <v>97</v>
      </c>
      <c r="U30" s="17"/>
      <c r="V30" s="20" t="s">
        <v>48</v>
      </c>
    </row>
    <row ht="13.5" x14ac:dyDescent="0.15" r="31" spans="1:22">
      <c r="A31" s="17">
        <v>32</v>
      </c>
      <c r="B31" s="18" t="s">
        <v>49</v>
      </c>
      <c r="C31" s="18">
        <v>292</v>
      </c>
      <c r="D31" s="18" t="s">
        <v>24</v>
      </c>
      <c r="E31" s="18">
        <v>49</v>
      </c>
      <c r="F31" s="20"/>
      <c r="G31" s="20"/>
      <c r="H31" s="20"/>
      <c r="I31" s="18">
        <v>49</v>
      </c>
      <c r="J31" s="20"/>
      <c r="K31" s="20"/>
      <c r="L31" s="20"/>
      <c r="M31" s="18">
        <v>24.4725</v>
      </c>
      <c r="N31" s="20"/>
      <c r="O31" s="20"/>
      <c r="P31" s="20"/>
      <c r="Q31" s="20">
        <f>I31-M31</f>
        <v>24.5275</v>
      </c>
      <c r="R31" s="20"/>
      <c r="S31" s="31">
        <f>M31/I31</f>
        <v>0.499438775510204</v>
      </c>
      <c r="T31" s="20">
        <v>99.3</v>
      </c>
      <c r="U31" s="17"/>
      <c r="V31" s="20"/>
    </row>
    <row ht="13.5" x14ac:dyDescent="0.15" r="32" spans="1:22">
      <c r="A32" s="17">
        <v>33</v>
      </c>
      <c r="B32" s="18" t="s">
        <v>50</v>
      </c>
      <c r="C32" s="18">
        <v>293</v>
      </c>
      <c r="D32" s="18" t="s">
        <v>24</v>
      </c>
      <c r="E32" s="18">
        <v>1</v>
      </c>
      <c r="F32" s="20"/>
      <c r="G32" s="20"/>
      <c r="H32" s="20"/>
      <c r="I32" s="18">
        <v>1</v>
      </c>
      <c r="J32" s="20"/>
      <c r="K32" s="20"/>
      <c r="L32" s="20"/>
      <c r="M32" s="18">
        <v>0.7487</v>
      </c>
      <c r="N32" s="20"/>
      <c r="O32" s="20"/>
      <c r="P32" s="20"/>
      <c r="Q32" s="20">
        <f>I32-M32</f>
        <v>0.2513</v>
      </c>
      <c r="R32" s="20"/>
      <c r="S32" s="31">
        <f>M32/I32</f>
        <v>0.7487</v>
      </c>
      <c r="T32" s="20">
        <v>99</v>
      </c>
      <c r="U32" s="17"/>
      <c r="V32" s="20"/>
    </row>
    <row ht="13.5" x14ac:dyDescent="0.15" r="33" spans="1:22">
      <c r="A33" s="17">
        <v>37</v>
      </c>
      <c r="B33" s="18" t="s">
        <v>51</v>
      </c>
      <c r="C33" s="18">
        <v>297</v>
      </c>
      <c r="D33" s="18" t="s">
        <v>24</v>
      </c>
      <c r="E33" s="20"/>
      <c r="F33" s="18"/>
      <c r="G33" s="18">
        <v>663.2</v>
      </c>
      <c r="H33" s="18"/>
      <c r="I33" s="20"/>
      <c r="J33" s="20"/>
      <c r="K33" s="18">
        <v>663.2</v>
      </c>
      <c r="L33" s="20"/>
      <c r="M33" s="20"/>
      <c r="N33" s="20"/>
      <c r="O33" s="18">
        <v>663.0332</v>
      </c>
      <c r="P33" s="18"/>
      <c r="Q33" s="18">
        <v>0</v>
      </c>
      <c r="R33" s="20"/>
      <c r="S33" s="31">
        <f>O33/K33</f>
        <v>0.999748492159228</v>
      </c>
      <c r="T33" s="20">
        <v>100</v>
      </c>
      <c r="U33" s="17"/>
      <c r="V33" s="20"/>
    </row>
    <row ht="13.5" x14ac:dyDescent="0.15" r="34" spans="1:22">
      <c r="A34" s="17">
        <v>38</v>
      </c>
      <c r="B34" s="18" t="s">
        <v>52</v>
      </c>
      <c r="C34" s="18">
        <v>298</v>
      </c>
      <c r="D34" s="18" t="s">
        <v>24</v>
      </c>
      <c r="E34" s="20"/>
      <c r="F34" s="18"/>
      <c r="G34" s="18">
        <v>68</v>
      </c>
      <c r="H34" s="18"/>
      <c r="I34" s="20"/>
      <c r="J34" s="20"/>
      <c r="K34" s="18">
        <v>68</v>
      </c>
      <c r="L34" s="20"/>
      <c r="M34" s="20"/>
      <c r="N34" s="20"/>
      <c r="O34" s="18">
        <v>55.521066</v>
      </c>
      <c r="P34" s="18"/>
      <c r="Q34" s="18">
        <v>12.478934</v>
      </c>
      <c r="R34" s="20"/>
      <c r="S34" s="31">
        <f>O34/K34</f>
        <v>0.816486264705882</v>
      </c>
      <c r="T34" s="20">
        <v>99</v>
      </c>
      <c r="U34" s="17"/>
      <c r="V34" s="20"/>
    </row>
    <row ht="13.5" x14ac:dyDescent="0.15" r="35" spans="1:22">
      <c r="A35" s="17">
        <v>39</v>
      </c>
      <c r="B35" s="18" t="s">
        <v>53</v>
      </c>
      <c r="C35" s="18">
        <v>299</v>
      </c>
      <c r="D35" s="18" t="s">
        <v>24</v>
      </c>
      <c r="E35" s="20"/>
      <c r="F35" s="18"/>
      <c r="G35" s="18">
        <v>46.14</v>
      </c>
      <c r="H35" s="18"/>
      <c r="I35" s="20"/>
      <c r="J35" s="20"/>
      <c r="K35" s="18">
        <v>46.14</v>
      </c>
      <c r="L35" s="20"/>
      <c r="M35" s="20"/>
      <c r="N35" s="20"/>
      <c r="O35" s="18">
        <v>46</v>
      </c>
      <c r="P35" s="18"/>
      <c r="Q35" s="18">
        <v>0</v>
      </c>
      <c r="R35" s="20"/>
      <c r="S35" s="31">
        <f>O35/K35</f>
        <v>0.996965756393585</v>
      </c>
      <c r="T35" s="20">
        <v>98</v>
      </c>
      <c r="U35" s="17"/>
      <c r="V35" s="20"/>
    </row>
    <row ht="13.5" x14ac:dyDescent="0.15" r="36" spans="1:22">
      <c r="A36" s="17">
        <v>40</v>
      </c>
      <c r="B36" s="18" t="s">
        <v>54</v>
      </c>
      <c r="C36" s="18">
        <v>300</v>
      </c>
      <c r="D36" s="18" t="s">
        <v>24</v>
      </c>
      <c r="E36" s="20"/>
      <c r="F36" s="18"/>
      <c r="G36" s="18">
        <v>41</v>
      </c>
      <c r="H36" s="18"/>
      <c r="I36" s="20"/>
      <c r="J36" s="20"/>
      <c r="K36" s="18">
        <v>41</v>
      </c>
      <c r="L36" s="20"/>
      <c r="M36" s="20"/>
      <c r="N36" s="20"/>
      <c r="O36" s="18">
        <v>34.7</v>
      </c>
      <c r="P36" s="18"/>
      <c r="Q36" s="18">
        <v>6.3</v>
      </c>
      <c r="R36" s="20"/>
      <c r="S36" s="31">
        <f>O36/K36</f>
        <v>0.846341463414634</v>
      </c>
      <c r="T36" s="20">
        <v>99</v>
      </c>
      <c r="U36" s="17"/>
      <c r="V36" s="20"/>
    </row>
    <row ht="13.5" x14ac:dyDescent="0.15" r="37" spans="1:22">
      <c r="A37" s="17">
        <v>41</v>
      </c>
      <c r="B37" s="18" t="s">
        <v>55</v>
      </c>
      <c r="C37" s="18">
        <v>301</v>
      </c>
      <c r="D37" s="18" t="s">
        <v>24</v>
      </c>
      <c r="E37" s="20"/>
      <c r="F37" s="18"/>
      <c r="G37" s="18">
        <v>988</v>
      </c>
      <c r="H37" s="18"/>
      <c r="I37" s="20"/>
      <c r="J37" s="20"/>
      <c r="K37" s="18">
        <v>988</v>
      </c>
      <c r="L37" s="20"/>
      <c r="M37" s="20"/>
      <c r="N37" s="20"/>
      <c r="O37" s="18">
        <v>790</v>
      </c>
      <c r="P37" s="18"/>
      <c r="Q37" s="18">
        <v>198</v>
      </c>
      <c r="R37" s="20"/>
      <c r="S37" s="31">
        <f>O37/K37</f>
        <v>0.799595141700405</v>
      </c>
      <c r="T37" s="20">
        <v>100</v>
      </c>
      <c r="U37" s="17"/>
      <c r="V37" s="20"/>
    </row>
    <row ht="13.5" x14ac:dyDescent="0.15" r="38" spans="1:22">
      <c r="A38" s="17">
        <v>42</v>
      </c>
      <c r="B38" s="18" t="s">
        <v>56</v>
      </c>
      <c r="C38" s="18">
        <v>302</v>
      </c>
      <c r="D38" s="18" t="s">
        <v>24</v>
      </c>
      <c r="E38" s="20"/>
      <c r="F38" s="18">
        <v>7</v>
      </c>
      <c r="G38" s="20"/>
      <c r="H38" s="18"/>
      <c r="I38" s="20"/>
      <c r="J38" s="20">
        <v>7</v>
      </c>
      <c r="K38" s="20"/>
      <c r="L38" s="18"/>
      <c r="M38" s="20"/>
      <c r="N38" s="20">
        <v>7</v>
      </c>
      <c r="O38" s="20"/>
      <c r="P38" s="18"/>
      <c r="Q38" s="20">
        <f>J38-N38</f>
        <v>0</v>
      </c>
      <c r="R38" s="20"/>
      <c r="S38" s="31">
        <f>N38/J38</f>
        <v>1</v>
      </c>
      <c r="T38" s="20">
        <v>100</v>
      </c>
      <c r="U38" s="17"/>
      <c r="V38" s="20"/>
    </row>
    <row ht="13.5" x14ac:dyDescent="0.15" r="39" spans="1:22">
      <c r="A39" s="17">
        <v>43</v>
      </c>
      <c r="B39" s="18" t="s">
        <v>57</v>
      </c>
      <c r="C39" s="18">
        <v>303</v>
      </c>
      <c r="D39" s="18" t="s">
        <v>24</v>
      </c>
      <c r="E39" s="18">
        <v>53</v>
      </c>
      <c r="F39" s="18"/>
      <c r="G39" s="20"/>
      <c r="H39" s="18"/>
      <c r="I39" s="18">
        <v>53</v>
      </c>
      <c r="J39" s="20"/>
      <c r="K39" s="20"/>
      <c r="L39" s="20"/>
      <c r="M39" s="18">
        <v>53</v>
      </c>
      <c r="N39" s="20"/>
      <c r="O39" s="20"/>
      <c r="P39" s="18"/>
      <c r="Q39" s="20"/>
      <c r="R39" s="20"/>
      <c r="S39" s="31">
        <f>M39/I39</f>
        <v>1</v>
      </c>
      <c r="T39" s="20">
        <v>99</v>
      </c>
      <c r="U39" s="17"/>
      <c r="V39" s="20"/>
    </row>
    <row ht="13.5" x14ac:dyDescent="0.15" r="40" spans="1:22">
      <c r="A40" s="17">
        <v>44</v>
      </c>
      <c r="B40" s="18" t="s">
        <v>58</v>
      </c>
      <c r="C40" s="18">
        <v>304</v>
      </c>
      <c r="D40" s="18" t="s">
        <v>24</v>
      </c>
      <c r="E40" s="18">
        <v>32</v>
      </c>
      <c r="F40" s="18"/>
      <c r="G40" s="20"/>
      <c r="H40" s="18"/>
      <c r="I40" s="18">
        <v>32</v>
      </c>
      <c r="J40" s="20"/>
      <c r="K40" s="20"/>
      <c r="L40" s="20"/>
      <c r="M40" s="18">
        <v>32</v>
      </c>
      <c r="N40" s="20"/>
      <c r="O40" s="20"/>
      <c r="P40" s="18"/>
      <c r="Q40" s="20"/>
      <c r="R40" s="20"/>
      <c r="S40" s="31">
        <f>M40/I40</f>
        <v>1</v>
      </c>
      <c r="T40" s="20">
        <v>98</v>
      </c>
      <c r="U40" s="17"/>
      <c r="V40" s="20"/>
    </row>
    <row ht="13.5" x14ac:dyDescent="0.15" r="41" spans="1:22">
      <c r="A41" s="17">
        <v>45</v>
      </c>
      <c r="B41" s="18" t="s">
        <v>59</v>
      </c>
      <c r="C41" s="18">
        <v>305</v>
      </c>
      <c r="D41" s="18" t="s">
        <v>24</v>
      </c>
      <c r="E41" s="18">
        <v>2205</v>
      </c>
      <c r="F41" s="18"/>
      <c r="G41" s="20"/>
      <c r="H41" s="18"/>
      <c r="I41" s="18">
        <v>2205</v>
      </c>
      <c r="J41" s="20"/>
      <c r="K41" s="20"/>
      <c r="L41" s="20"/>
      <c r="M41" s="18">
        <v>2205</v>
      </c>
      <c r="N41" s="20"/>
      <c r="O41" s="20"/>
      <c r="P41" s="18"/>
      <c r="Q41" s="20"/>
      <c r="R41" s="20"/>
      <c r="S41" s="31">
        <f>M41/I41</f>
        <v>1</v>
      </c>
      <c r="T41" s="20">
        <v>100</v>
      </c>
      <c r="U41" s="17"/>
      <c r="V41" s="20"/>
    </row>
    <row ht="13.5" x14ac:dyDescent="0.15" r="42" spans="1:22">
      <c r="A42" s="17">
        <v>46</v>
      </c>
      <c r="B42" s="18" t="s">
        <v>60</v>
      </c>
      <c r="C42" s="18">
        <v>306</v>
      </c>
      <c r="D42" s="18" t="s">
        <v>24</v>
      </c>
      <c r="E42" s="18">
        <v>330</v>
      </c>
      <c r="F42" s="18"/>
      <c r="G42" s="20"/>
      <c r="H42" s="18"/>
      <c r="I42" s="18">
        <v>330</v>
      </c>
      <c r="J42" s="20"/>
      <c r="K42" s="20"/>
      <c r="L42" s="20"/>
      <c r="M42" s="18">
        <v>330</v>
      </c>
      <c r="N42" s="20"/>
      <c r="O42" s="20"/>
      <c r="P42" s="18"/>
      <c r="Q42" s="20"/>
      <c r="R42" s="20"/>
      <c r="S42" s="31">
        <f>M42/I42</f>
        <v>1</v>
      </c>
      <c r="T42" s="20">
        <v>99</v>
      </c>
      <c r="U42" s="17"/>
      <c r="V42" s="20"/>
    </row>
    <row ht="13.5" x14ac:dyDescent="0.15" r="43" spans="1:22">
      <c r="A43" s="17">
        <v>47</v>
      </c>
      <c r="B43" s="18" t="s">
        <v>61</v>
      </c>
      <c r="C43" s="18">
        <v>307</v>
      </c>
      <c r="D43" s="18" t="s">
        <v>24</v>
      </c>
      <c r="E43" s="20"/>
      <c r="F43" s="18">
        <v>310</v>
      </c>
      <c r="G43" s="20"/>
      <c r="H43" s="18"/>
      <c r="I43" s="20"/>
      <c r="J43" s="20">
        <v>310</v>
      </c>
      <c r="K43" s="20"/>
      <c r="L43" s="18"/>
      <c r="M43" s="20"/>
      <c r="N43" s="20">
        <v>309.973</v>
      </c>
      <c r="O43" s="20"/>
      <c r="P43" s="18"/>
      <c r="Q43" s="20">
        <f>J43-N43</f>
        <v>0.0269999999999868</v>
      </c>
      <c r="R43" s="20"/>
      <c r="S43" s="31">
        <f>N43/J43</f>
        <v>0.999912903225807</v>
      </c>
      <c r="T43" s="20">
        <v>100</v>
      </c>
      <c r="U43" s="17"/>
      <c r="V43" s="20"/>
    </row>
    <row ht="13.5" x14ac:dyDescent="0.15" r="44" spans="1:22">
      <c r="A44" s="17">
        <v>48</v>
      </c>
      <c r="B44" s="18" t="s">
        <v>62</v>
      </c>
      <c r="C44" s="18">
        <v>308</v>
      </c>
      <c r="D44" s="18" t="s">
        <v>24</v>
      </c>
      <c r="E44" s="20"/>
      <c r="F44" s="18">
        <v>40</v>
      </c>
      <c r="G44" s="20"/>
      <c r="H44" s="18"/>
      <c r="I44" s="20"/>
      <c r="J44" s="20">
        <v>40</v>
      </c>
      <c r="K44" s="20"/>
      <c r="L44" s="18"/>
      <c r="M44" s="20"/>
      <c r="N44" s="20">
        <v>40</v>
      </c>
      <c r="O44" s="20"/>
      <c r="P44" s="18"/>
      <c r="Q44" s="20">
        <f>J44-N44</f>
        <v>0</v>
      </c>
      <c r="R44" s="20"/>
      <c r="S44" s="31">
        <f>N44/J44</f>
        <v>1</v>
      </c>
      <c r="T44" s="20">
        <v>99</v>
      </c>
      <c r="U44" s="17"/>
      <c r="V44" s="20"/>
    </row>
    <row ht="13.5" x14ac:dyDescent="0.15" r="45" spans="1:22">
      <c r="A45" s="17">
        <v>49</v>
      </c>
      <c r="B45" s="18" t="s">
        <v>63</v>
      </c>
      <c r="C45" s="18">
        <v>309</v>
      </c>
      <c r="D45" s="18" t="s">
        <v>24</v>
      </c>
      <c r="E45" s="20"/>
      <c r="F45" s="18">
        <v>10</v>
      </c>
      <c r="G45" s="20"/>
      <c r="H45" s="18"/>
      <c r="I45" s="20"/>
      <c r="J45" s="20">
        <v>10</v>
      </c>
      <c r="K45" s="20"/>
      <c r="L45" s="18"/>
      <c r="M45" s="20"/>
      <c r="N45" s="20">
        <v>10</v>
      </c>
      <c r="O45" s="20"/>
      <c r="P45" s="18"/>
      <c r="Q45" s="20">
        <f>J45-N45</f>
        <v>0</v>
      </c>
      <c r="R45" s="20"/>
      <c r="S45" s="31">
        <f>N45/J45</f>
        <v>1</v>
      </c>
      <c r="T45" s="20">
        <v>99</v>
      </c>
      <c r="U45" s="17"/>
      <c r="V45" s="20"/>
    </row>
    <row ht="13.5" x14ac:dyDescent="0.15" r="46" spans="1:22">
      <c r="A46" s="17">
        <v>50</v>
      </c>
      <c r="B46" s="18" t="s">
        <v>64</v>
      </c>
      <c r="C46" s="18">
        <v>310</v>
      </c>
      <c r="D46" s="18" t="s">
        <v>24</v>
      </c>
      <c r="E46" s="20"/>
      <c r="F46" s="18">
        <v>227</v>
      </c>
      <c r="G46" s="20"/>
      <c r="H46" s="18"/>
      <c r="I46" s="20"/>
      <c r="J46" s="20">
        <v>227</v>
      </c>
      <c r="K46" s="20"/>
      <c r="L46" s="18"/>
      <c r="M46" s="20"/>
      <c r="N46" s="20">
        <v>227</v>
      </c>
      <c r="O46" s="20"/>
      <c r="P46" s="18"/>
      <c r="Q46" s="20">
        <f>J46-N46</f>
        <v>0</v>
      </c>
      <c r="R46" s="20"/>
      <c r="S46" s="31">
        <f>N46/J46</f>
        <v>1</v>
      </c>
      <c r="T46" s="20">
        <v>100</v>
      </c>
      <c r="U46" s="17"/>
      <c r="V46" s="20"/>
    </row>
    <row ht="13.5" x14ac:dyDescent="0.15" r="47" spans="1:22">
      <c r="A47" s="17">
        <v>51</v>
      </c>
      <c r="B47" s="18" t="s">
        <v>65</v>
      </c>
      <c r="C47" s="18">
        <v>311</v>
      </c>
      <c r="D47" s="18" t="s">
        <v>24</v>
      </c>
      <c r="E47" s="20"/>
      <c r="F47" s="18">
        <v>215</v>
      </c>
      <c r="G47" s="20"/>
      <c r="H47" s="18"/>
      <c r="I47" s="20"/>
      <c r="J47" s="20">
        <v>215</v>
      </c>
      <c r="K47" s="20"/>
      <c r="L47" s="18"/>
      <c r="M47" s="20"/>
      <c r="N47" s="20">
        <v>215</v>
      </c>
      <c r="O47" s="20"/>
      <c r="P47" s="18"/>
      <c r="Q47" s="20">
        <f>J47-N47</f>
        <v>0</v>
      </c>
      <c r="R47" s="20"/>
      <c r="S47" s="31">
        <f>N47/J47</f>
        <v>1</v>
      </c>
      <c r="T47" s="20">
        <v>98.5</v>
      </c>
      <c r="U47" s="17"/>
      <c r="V47" s="20"/>
    </row>
    <row ht="13.5" x14ac:dyDescent="0.15" r="48" spans="1:22">
      <c r="A48" s="17">
        <v>52</v>
      </c>
      <c r="B48" s="18" t="s">
        <v>66</v>
      </c>
      <c r="C48" s="18">
        <v>312</v>
      </c>
      <c r="D48" s="18" t="s">
        <v>24</v>
      </c>
      <c r="E48" s="18">
        <v>20</v>
      </c>
      <c r="F48" s="18"/>
      <c r="G48" s="20"/>
      <c r="H48" s="18"/>
      <c r="I48" s="18">
        <v>20</v>
      </c>
      <c r="J48" s="20"/>
      <c r="K48" s="20"/>
      <c r="L48" s="20"/>
      <c r="M48" s="18">
        <v>20</v>
      </c>
      <c r="N48" s="20"/>
      <c r="O48" s="20"/>
      <c r="P48" s="18"/>
      <c r="Q48" s="20"/>
      <c r="R48" s="20"/>
      <c r="S48" s="31">
        <v>1</v>
      </c>
      <c r="T48" s="20">
        <v>100</v>
      </c>
      <c r="U48" s="17"/>
      <c r="V48" s="20" t="s">
        <v>48</v>
      </c>
    </row>
    <row ht="13.5" x14ac:dyDescent="0.15" r="49" spans="1:22">
      <c r="A49" s="17">
        <v>53</v>
      </c>
      <c r="B49" s="18" t="s">
        <v>67</v>
      </c>
      <c r="C49" s="18">
        <v>313</v>
      </c>
      <c r="D49" s="18" t="s">
        <v>24</v>
      </c>
      <c r="E49" s="18">
        <v>60</v>
      </c>
      <c r="F49" s="18"/>
      <c r="G49" s="20"/>
      <c r="H49" s="18"/>
      <c r="I49" s="18">
        <v>60</v>
      </c>
      <c r="J49" s="20"/>
      <c r="K49" s="20"/>
      <c r="L49" s="20"/>
      <c r="M49" s="18">
        <v>60</v>
      </c>
      <c r="N49" s="20"/>
      <c r="O49" s="20"/>
      <c r="P49" s="18"/>
      <c r="Q49" s="20"/>
      <c r="R49" s="20"/>
      <c r="S49" s="31">
        <v>1</v>
      </c>
      <c r="T49" s="20">
        <v>99</v>
      </c>
      <c r="U49" s="17"/>
      <c r="V49" s="20" t="s">
        <v>48</v>
      </c>
    </row>
    <row ht="13.5" x14ac:dyDescent="0.15" r="50" spans="1:22">
      <c r="A50" s="17">
        <v>54</v>
      </c>
      <c r="B50" s="18" t="s">
        <v>68</v>
      </c>
      <c r="C50" s="18">
        <v>314</v>
      </c>
      <c r="D50" s="18" t="s">
        <v>24</v>
      </c>
      <c r="E50" s="20"/>
      <c r="F50" s="18"/>
      <c r="G50" s="18">
        <v>10</v>
      </c>
      <c r="H50" s="18"/>
      <c r="I50" s="20"/>
      <c r="J50" s="20"/>
      <c r="K50" s="18">
        <v>10</v>
      </c>
      <c r="L50" s="20"/>
      <c r="M50" s="20"/>
      <c r="N50" s="20"/>
      <c r="O50" s="18">
        <v>4.8725</v>
      </c>
      <c r="P50" s="18"/>
      <c r="Q50" s="20"/>
      <c r="R50" s="20">
        <f>K50-O50</f>
        <v>5.1275</v>
      </c>
      <c r="S50" s="31">
        <f>O50/K50</f>
        <v>0.48725</v>
      </c>
      <c r="T50" s="20">
        <v>98</v>
      </c>
      <c r="U50" s="17"/>
      <c r="V50" s="20" t="s">
        <v>48</v>
      </c>
    </row>
    <row ht="13.5" x14ac:dyDescent="0.15" r="51" spans="1:22">
      <c r="A51" s="17">
        <v>55</v>
      </c>
      <c r="B51" s="18" t="s">
        <v>69</v>
      </c>
      <c r="C51" s="18">
        <v>315</v>
      </c>
      <c r="D51" s="18" t="s">
        <v>24</v>
      </c>
      <c r="E51" s="20"/>
      <c r="F51" s="18"/>
      <c r="G51" s="18">
        <v>5.016</v>
      </c>
      <c r="H51" s="18"/>
      <c r="I51" s="20"/>
      <c r="J51" s="20"/>
      <c r="K51" s="18">
        <v>5.016</v>
      </c>
      <c r="L51" s="20"/>
      <c r="M51" s="20"/>
      <c r="N51" s="20"/>
      <c r="O51" s="18">
        <v>4.996</v>
      </c>
      <c r="P51" s="18"/>
      <c r="Q51" s="20"/>
      <c r="R51" s="20">
        <f>K51-O51</f>
        <v>0.0199999999999996</v>
      </c>
      <c r="S51" s="31">
        <f>O51/K51</f>
        <v>0.996012759170654</v>
      </c>
      <c r="T51" s="20">
        <v>98</v>
      </c>
      <c r="U51" s="17"/>
      <c r="V51" s="20" t="s">
        <v>48</v>
      </c>
    </row>
    <row ht="13.5" x14ac:dyDescent="0.15" r="52" spans="1:22">
      <c r="A52" s="17">
        <v>57</v>
      </c>
      <c r="B52" s="18" t="s">
        <v>70</v>
      </c>
      <c r="C52" s="18">
        <v>317</v>
      </c>
      <c r="D52" s="18" t="s">
        <v>24</v>
      </c>
      <c r="E52" s="20"/>
      <c r="F52" s="18"/>
      <c r="G52" s="18">
        <v>52</v>
      </c>
      <c r="H52" s="18"/>
      <c r="I52" s="20"/>
      <c r="J52" s="20"/>
      <c r="K52" s="18">
        <v>52</v>
      </c>
      <c r="L52" s="20"/>
      <c r="M52" s="20"/>
      <c r="N52" s="20"/>
      <c r="O52" s="18">
        <v>50.8</v>
      </c>
      <c r="P52" s="18"/>
      <c r="Q52" s="20">
        <v>1.2</v>
      </c>
      <c r="R52" s="20"/>
      <c r="S52" s="31">
        <f>O52/K52</f>
        <v>0.976923076923077</v>
      </c>
      <c r="T52" s="20">
        <v>98</v>
      </c>
      <c r="U52" s="17"/>
      <c r="V52" s="20" t="s">
        <v>48</v>
      </c>
    </row>
    <row ht="13.5" x14ac:dyDescent="0.15" r="53" spans="1:22">
      <c r="A53" s="17">
        <v>58</v>
      </c>
      <c r="B53" s="18" t="s">
        <v>71</v>
      </c>
      <c r="C53" s="18">
        <v>318</v>
      </c>
      <c r="D53" s="18" t="s">
        <v>24</v>
      </c>
      <c r="E53" s="18">
        <v>0.0701</v>
      </c>
      <c r="F53" s="18"/>
      <c r="G53" s="20"/>
      <c r="H53" s="18"/>
      <c r="I53" s="18">
        <v>0.0701</v>
      </c>
      <c r="J53" s="20"/>
      <c r="K53" s="20"/>
      <c r="L53" s="20"/>
      <c r="M53" s="18">
        <v>0.0701</v>
      </c>
      <c r="N53" s="20"/>
      <c r="O53" s="20"/>
      <c r="P53" s="18"/>
      <c r="Q53" s="20"/>
      <c r="R53" s="20"/>
      <c r="S53" s="31">
        <f>M53/I53</f>
        <v>1</v>
      </c>
      <c r="T53" s="20">
        <v>100</v>
      </c>
      <c r="U53" s="17"/>
      <c r="V53" s="20" t="s">
        <v>48</v>
      </c>
    </row>
    <row ht="13.5" x14ac:dyDescent="0.15" r="54" spans="1:22">
      <c r="A54" s="17">
        <v>59</v>
      </c>
      <c r="B54" s="18" t="s">
        <v>72</v>
      </c>
      <c r="C54" s="18">
        <v>319</v>
      </c>
      <c r="D54" s="18" t="s">
        <v>24</v>
      </c>
      <c r="E54" s="18">
        <v>44.38</v>
      </c>
      <c r="F54" s="18"/>
      <c r="G54" s="20"/>
      <c r="H54" s="18"/>
      <c r="I54" s="18">
        <v>44.38</v>
      </c>
      <c r="J54" s="20"/>
      <c r="K54" s="20"/>
      <c r="L54" s="20"/>
      <c r="M54" s="18">
        <v>8.681643</v>
      </c>
      <c r="N54" s="20"/>
      <c r="O54" s="20"/>
      <c r="P54" s="18"/>
      <c r="Q54" s="20">
        <f>I54-M54</f>
        <v>35.698357</v>
      </c>
      <c r="R54" s="20"/>
      <c r="S54" s="33">
        <v>0.1956</v>
      </c>
      <c r="T54" s="20">
        <v>96</v>
      </c>
      <c r="U54" s="17"/>
      <c r="V54" s="20" t="s">
        <v>48</v>
      </c>
    </row>
    <row s="5" customFormat="1" ht="13.5" x14ac:dyDescent="0.15" r="55" spans="1:22">
      <c r="A55" s="17">
        <v>61</v>
      </c>
      <c r="B55" s="18" t="s">
        <v>73</v>
      </c>
      <c r="C55" s="18">
        <v>321</v>
      </c>
      <c r="D55" s="18" t="s">
        <v>24</v>
      </c>
      <c r="E55" s="20"/>
      <c r="F55" s="18"/>
      <c r="G55" s="18">
        <v>139.59</v>
      </c>
      <c r="H55" s="18"/>
      <c r="I55" s="20"/>
      <c r="J55" s="20"/>
      <c r="K55" s="18">
        <v>139.59</v>
      </c>
      <c r="L55" s="20"/>
      <c r="M55" s="20"/>
      <c r="N55" s="20"/>
      <c r="O55" s="18">
        <v>80.17</v>
      </c>
      <c r="P55" s="18"/>
      <c r="Q55" s="20">
        <f>K55-O55</f>
        <v>59.42</v>
      </c>
      <c r="R55" s="20"/>
      <c r="S55" s="33">
        <v>0.5743</v>
      </c>
      <c r="T55" s="20">
        <v>97</v>
      </c>
      <c r="U55" s="17"/>
      <c r="V55" s="20" t="s">
        <v>48</v>
      </c>
    </row>
    <row ht="13.5" x14ac:dyDescent="0.15" r="56" spans="1:22">
      <c r="A56" s="17">
        <v>66</v>
      </c>
      <c r="B56" s="18" t="s">
        <v>74</v>
      </c>
      <c r="C56" s="18">
        <v>326</v>
      </c>
      <c r="D56" s="18" t="s">
        <v>24</v>
      </c>
      <c r="E56" s="20"/>
      <c r="F56" s="20"/>
      <c r="G56" s="18">
        <v>2.35</v>
      </c>
      <c r="H56" s="18"/>
      <c r="I56" s="20"/>
      <c r="J56" s="20"/>
      <c r="K56" s="18">
        <v>2.35</v>
      </c>
      <c r="L56" s="20"/>
      <c r="M56" s="20"/>
      <c r="N56" s="20"/>
      <c r="O56" s="18">
        <v>2.05</v>
      </c>
      <c r="P56" s="20"/>
      <c r="Q56" s="20">
        <f>K56-O56</f>
        <v>0.3</v>
      </c>
      <c r="R56" s="20"/>
      <c r="S56" s="31">
        <f>O56/K56</f>
        <v>0.872340425531915</v>
      </c>
      <c r="T56" s="20">
        <v>96</v>
      </c>
      <c r="U56" s="17"/>
      <c r="V56" s="20"/>
    </row>
    <row ht="13.5" x14ac:dyDescent="0.15" r="57" spans="1:22">
      <c r="A57" s="17">
        <v>67</v>
      </c>
      <c r="B57" s="18" t="s">
        <v>75</v>
      </c>
      <c r="C57" s="18">
        <v>327</v>
      </c>
      <c r="D57" s="18" t="s">
        <v>24</v>
      </c>
      <c r="E57" s="20"/>
      <c r="F57" s="20"/>
      <c r="G57" s="18">
        <v>59.47</v>
      </c>
      <c r="H57" s="18"/>
      <c r="I57" s="20"/>
      <c r="J57" s="20"/>
      <c r="K57" s="18">
        <v>59.47</v>
      </c>
      <c r="L57" s="20"/>
      <c r="M57" s="20"/>
      <c r="N57" s="20"/>
      <c r="O57" s="18">
        <v>59.47</v>
      </c>
      <c r="P57" s="20"/>
      <c r="Q57" s="20">
        <f>K57-O57</f>
        <v>0</v>
      </c>
      <c r="R57" s="20"/>
      <c r="S57" s="31">
        <f>O57/K57</f>
        <v>1</v>
      </c>
      <c r="T57" s="20">
        <v>98</v>
      </c>
      <c r="U57" s="17"/>
      <c r="V57" s="20"/>
    </row>
    <row ht="13.5" x14ac:dyDescent="0.15" r="58" spans="1:22">
      <c r="A58" s="17">
        <v>68</v>
      </c>
      <c r="B58" s="18" t="s">
        <v>76</v>
      </c>
      <c r="C58" s="18">
        <v>328</v>
      </c>
      <c r="D58" s="18" t="s">
        <v>24</v>
      </c>
      <c r="E58" s="20"/>
      <c r="F58" s="20"/>
      <c r="G58" s="18">
        <v>131.4883</v>
      </c>
      <c r="H58" s="18"/>
      <c r="I58" s="20"/>
      <c r="J58" s="20"/>
      <c r="K58" s="18">
        <v>131.4883</v>
      </c>
      <c r="L58" s="20"/>
      <c r="M58" s="20"/>
      <c r="N58" s="20"/>
      <c r="O58" s="18">
        <v>97.8778</v>
      </c>
      <c r="P58" s="20"/>
      <c r="Q58" s="20">
        <f>K58-O58</f>
        <v>33.6105</v>
      </c>
      <c r="R58" s="20"/>
      <c r="S58" s="31">
        <f>O58/K58</f>
        <v>0.744384101094926</v>
      </c>
      <c r="T58" s="20">
        <v>89</v>
      </c>
      <c r="U58" s="17"/>
      <c r="V58" s="20"/>
    </row>
    <row ht="13.5" x14ac:dyDescent="0.15" r="59" spans="1:22">
      <c r="A59" s="17">
        <v>70</v>
      </c>
      <c r="B59" s="18" t="s">
        <v>77</v>
      </c>
      <c r="C59" s="18">
        <v>330</v>
      </c>
      <c r="D59" s="18" t="s">
        <v>24</v>
      </c>
      <c r="E59" s="18">
        <v>1</v>
      </c>
      <c r="F59" s="20"/>
      <c r="G59" s="20"/>
      <c r="H59" s="18"/>
      <c r="I59" s="18">
        <v>1</v>
      </c>
      <c r="J59" s="20"/>
      <c r="K59" s="20"/>
      <c r="L59" s="20"/>
      <c r="M59" s="18">
        <v>1</v>
      </c>
      <c r="N59" s="20"/>
      <c r="O59" s="20"/>
      <c r="P59" s="20"/>
      <c r="Q59" s="20"/>
      <c r="R59" s="20"/>
      <c r="S59" s="31">
        <f>M59/I59</f>
        <v>1</v>
      </c>
      <c r="T59" s="20">
        <v>99</v>
      </c>
      <c r="U59" s="17"/>
      <c r="V59" s="20"/>
    </row>
    <row ht="13.5" x14ac:dyDescent="0.15" r="60" spans="1:22">
      <c r="A60" s="17">
        <v>71</v>
      </c>
      <c r="B60" s="18" t="s">
        <v>78</v>
      </c>
      <c r="C60" s="18">
        <v>331</v>
      </c>
      <c r="D60" s="18" t="s">
        <v>24</v>
      </c>
      <c r="E60" s="18">
        <v>50</v>
      </c>
      <c r="F60" s="20"/>
      <c r="G60" s="20"/>
      <c r="H60" s="18"/>
      <c r="I60" s="18">
        <v>50</v>
      </c>
      <c r="J60" s="20"/>
      <c r="K60" s="20"/>
      <c r="L60" s="20"/>
      <c r="M60" s="18">
        <v>50</v>
      </c>
      <c r="N60" s="20"/>
      <c r="O60" s="20"/>
      <c r="P60" s="20"/>
      <c r="Q60" s="20"/>
      <c r="R60" s="20"/>
      <c r="S60" s="31">
        <f>M60/I60</f>
        <v>1</v>
      </c>
      <c r="T60" s="20">
        <v>98</v>
      </c>
      <c r="U60" s="17"/>
      <c r="V60" s="20"/>
    </row>
    <row ht="13.5" x14ac:dyDescent="0.15" r="61" spans="1:22">
      <c r="A61" s="17">
        <v>72</v>
      </c>
      <c r="B61" s="18" t="s">
        <v>79</v>
      </c>
      <c r="C61" s="18">
        <v>332</v>
      </c>
      <c r="D61" s="18" t="s">
        <v>24</v>
      </c>
      <c r="E61" s="18">
        <v>850</v>
      </c>
      <c r="F61" s="20"/>
      <c r="G61" s="20"/>
      <c r="H61" s="18"/>
      <c r="I61" s="18">
        <v>850</v>
      </c>
      <c r="J61" s="20"/>
      <c r="K61" s="20"/>
      <c r="L61" s="20"/>
      <c r="M61" s="18">
        <v>850</v>
      </c>
      <c r="N61" s="20"/>
      <c r="O61" s="20"/>
      <c r="P61" s="20"/>
      <c r="Q61" s="20"/>
      <c r="R61" s="20"/>
      <c r="S61" s="31">
        <f>M61/I61</f>
        <v>1</v>
      </c>
      <c r="T61" s="20">
        <v>100</v>
      </c>
      <c r="U61" s="17"/>
      <c r="V61" s="20"/>
    </row>
    <row ht="13.5" x14ac:dyDescent="0.15" r="62" spans="1:22">
      <c r="A62" s="17">
        <v>73</v>
      </c>
      <c r="B62" s="18" t="s">
        <v>80</v>
      </c>
      <c r="C62" s="18">
        <v>333</v>
      </c>
      <c r="D62" s="18" t="s">
        <v>24</v>
      </c>
      <c r="E62" s="18">
        <v>230</v>
      </c>
      <c r="F62" s="20"/>
      <c r="G62" s="20"/>
      <c r="H62" s="18"/>
      <c r="I62" s="18">
        <v>230</v>
      </c>
      <c r="J62" s="20"/>
      <c r="K62" s="20"/>
      <c r="L62" s="20"/>
      <c r="M62" s="18">
        <v>230</v>
      </c>
      <c r="N62" s="20"/>
      <c r="O62" s="20"/>
      <c r="P62" s="20"/>
      <c r="Q62" s="20"/>
      <c r="R62" s="20"/>
      <c r="S62" s="31">
        <f>M62/I62</f>
        <v>1</v>
      </c>
      <c r="T62" s="20">
        <v>98</v>
      </c>
      <c r="U62" s="17"/>
      <c r="V62" s="20"/>
    </row>
    <row ht="13.5" x14ac:dyDescent="0.15" r="63" spans="1:22">
      <c r="A63" s="17">
        <v>75</v>
      </c>
      <c r="B63" s="18" t="s">
        <v>81</v>
      </c>
      <c r="C63" s="18">
        <v>335</v>
      </c>
      <c r="D63" s="18" t="s">
        <v>24</v>
      </c>
      <c r="E63" s="18">
        <v>267</v>
      </c>
      <c r="F63" s="20"/>
      <c r="G63" s="20"/>
      <c r="H63" s="18"/>
      <c r="I63" s="18">
        <v>267</v>
      </c>
      <c r="J63" s="20"/>
      <c r="K63" s="20"/>
      <c r="L63" s="20"/>
      <c r="M63" s="18">
        <v>266.9</v>
      </c>
      <c r="N63" s="20"/>
      <c r="O63" s="20"/>
      <c r="P63" s="20"/>
      <c r="Q63" s="20">
        <v>0.1</v>
      </c>
      <c r="R63" s="20"/>
      <c r="S63" s="31">
        <f>M63/I63</f>
        <v>0.999625468164794</v>
      </c>
      <c r="T63" s="20">
        <v>98.5</v>
      </c>
      <c r="U63" s="17"/>
      <c r="V63" s="20"/>
    </row>
    <row ht="13.5" x14ac:dyDescent="0.15" r="64" spans="1:22">
      <c r="A64" s="17">
        <v>76</v>
      </c>
      <c r="B64" s="18" t="s">
        <v>82</v>
      </c>
      <c r="C64" s="18">
        <v>336</v>
      </c>
      <c r="D64" s="18" t="s">
        <v>24</v>
      </c>
      <c r="E64" s="20"/>
      <c r="F64" s="20">
        <v>66.8</v>
      </c>
      <c r="G64" s="20"/>
      <c r="H64" s="18"/>
      <c r="I64" s="20"/>
      <c r="J64" s="20">
        <v>66.8</v>
      </c>
      <c r="K64" s="20"/>
      <c r="L64" s="18"/>
      <c r="M64" s="20"/>
      <c r="N64" s="20">
        <v>66.8</v>
      </c>
      <c r="O64" s="20"/>
      <c r="P64" s="18"/>
      <c r="Q64" s="20"/>
      <c r="R64" s="20"/>
      <c r="S64" s="31">
        <f>N64/J64</f>
        <v>1</v>
      </c>
      <c r="T64" s="20">
        <v>98.5</v>
      </c>
      <c r="U64" s="17"/>
      <c r="V64" s="20"/>
    </row>
    <row ht="13.5" x14ac:dyDescent="0.15" r="65" spans="1:22">
      <c r="A65" s="17">
        <v>78</v>
      </c>
      <c r="B65" s="18" t="s">
        <v>83</v>
      </c>
      <c r="C65" s="18">
        <v>338</v>
      </c>
      <c r="D65" s="18" t="s">
        <v>24</v>
      </c>
      <c r="E65" s="20"/>
      <c r="F65" s="20">
        <v>430</v>
      </c>
      <c r="G65" s="20"/>
      <c r="H65" s="18"/>
      <c r="I65" s="20"/>
      <c r="J65" s="20">
        <v>430</v>
      </c>
      <c r="K65" s="20"/>
      <c r="L65" s="18"/>
      <c r="M65" s="20"/>
      <c r="N65" s="20">
        <v>284.575</v>
      </c>
      <c r="O65" s="20"/>
      <c r="P65" s="18"/>
      <c r="Q65" s="20">
        <f>J65-N65</f>
        <v>145.425</v>
      </c>
      <c r="R65" s="20"/>
      <c r="S65" s="31">
        <f>N65/J65</f>
        <v>0.661802325581395</v>
      </c>
      <c r="T65" s="20">
        <v>93</v>
      </c>
      <c r="U65" s="17"/>
      <c r="V65" s="20"/>
    </row>
    <row ht="13.5" x14ac:dyDescent="0.15" r="66" spans="1:22">
      <c r="A66" s="17">
        <v>79</v>
      </c>
      <c r="B66" s="18" t="s">
        <v>84</v>
      </c>
      <c r="C66" s="18">
        <v>339</v>
      </c>
      <c r="D66" s="18" t="s">
        <v>24</v>
      </c>
      <c r="E66" s="20"/>
      <c r="F66" s="20">
        <v>21.52</v>
      </c>
      <c r="G66" s="20"/>
      <c r="H66" s="18"/>
      <c r="I66" s="20"/>
      <c r="J66" s="20">
        <v>21.52</v>
      </c>
      <c r="K66" s="20"/>
      <c r="L66" s="18"/>
      <c r="M66" s="20"/>
      <c r="N66" s="20">
        <v>21.52</v>
      </c>
      <c r="O66" s="20"/>
      <c r="P66" s="18"/>
      <c r="Q66" s="20"/>
      <c r="R66" s="20"/>
      <c r="S66" s="31">
        <f>N66/J66</f>
        <v>1</v>
      </c>
      <c r="T66" s="20">
        <v>99</v>
      </c>
      <c r="U66" s="17"/>
      <c r="V66" s="20"/>
    </row>
    <row ht="13.5" x14ac:dyDescent="0.15" r="67" spans="1:22">
      <c r="A67" s="17">
        <v>80</v>
      </c>
      <c r="B67" s="18" t="s">
        <v>85</v>
      </c>
      <c r="C67" s="18">
        <v>340</v>
      </c>
      <c r="D67" s="18" t="s">
        <v>24</v>
      </c>
      <c r="E67" s="18">
        <v>9.4179</v>
      </c>
      <c r="F67" s="20"/>
      <c r="G67" s="20"/>
      <c r="H67" s="20"/>
      <c r="I67" s="18">
        <v>9.4179</v>
      </c>
      <c r="J67" s="20"/>
      <c r="K67" s="20"/>
      <c r="L67" s="20"/>
      <c r="M67" s="18">
        <v>9.4179</v>
      </c>
      <c r="N67" s="20"/>
      <c r="O67" s="20"/>
      <c r="P67" s="20"/>
      <c r="Q67" s="20"/>
      <c r="R67" s="20"/>
      <c r="S67" s="31">
        <f>M67/I67</f>
        <v>1</v>
      </c>
      <c r="T67" s="20">
        <v>98</v>
      </c>
      <c r="U67" s="17"/>
      <c r="V67" s="20"/>
    </row>
    <row ht="13.5" x14ac:dyDescent="0.15" r="68" spans="1:22">
      <c r="A68" s="17">
        <v>81</v>
      </c>
      <c r="B68" s="18" t="s">
        <v>86</v>
      </c>
      <c r="C68" s="18">
        <v>341</v>
      </c>
      <c r="D68" s="18" t="s">
        <v>24</v>
      </c>
      <c r="E68" s="18">
        <v>9.1495</v>
      </c>
      <c r="F68" s="20"/>
      <c r="G68" s="20"/>
      <c r="H68" s="20"/>
      <c r="I68" s="18">
        <v>9.1495</v>
      </c>
      <c r="J68" s="20"/>
      <c r="K68" s="20"/>
      <c r="L68" s="20"/>
      <c r="M68" s="18">
        <v>9.1495</v>
      </c>
      <c r="N68" s="20"/>
      <c r="O68" s="20"/>
      <c r="P68" s="20"/>
      <c r="Q68" s="20"/>
      <c r="R68" s="20"/>
      <c r="S68" s="31">
        <f>M68/I68</f>
        <v>1</v>
      </c>
      <c r="T68" s="20">
        <v>100</v>
      </c>
      <c r="U68" s="17"/>
      <c r="V68" s="20"/>
    </row>
    <row ht="13.5" x14ac:dyDescent="0.15" r="69" spans="1:22">
      <c r="A69" s="17">
        <v>82</v>
      </c>
      <c r="B69" s="18" t="s">
        <v>87</v>
      </c>
      <c r="C69" s="18">
        <v>342</v>
      </c>
      <c r="D69" s="18" t="s">
        <v>24</v>
      </c>
      <c r="E69" s="20"/>
      <c r="F69" s="20"/>
      <c r="G69" s="18">
        <v>0.032</v>
      </c>
      <c r="H69" s="20"/>
      <c r="I69" s="20"/>
      <c r="J69" s="20"/>
      <c r="K69" s="18">
        <v>0.032</v>
      </c>
      <c r="L69" s="20"/>
      <c r="M69" s="20"/>
      <c r="N69" s="20"/>
      <c r="O69" s="18">
        <v>0.032</v>
      </c>
      <c r="P69" s="20"/>
      <c r="Q69" s="20"/>
      <c r="R69" s="20"/>
      <c r="S69" s="31">
        <f>O69/K69</f>
        <v>1</v>
      </c>
      <c r="T69" s="20">
        <v>100</v>
      </c>
      <c r="U69" s="17"/>
      <c r="V69" s="20"/>
    </row>
    <row ht="13.5" x14ac:dyDescent="0.15" r="70" spans="1:22">
      <c r="A70" s="17">
        <v>83</v>
      </c>
      <c r="B70" s="18" t="s">
        <v>88</v>
      </c>
      <c r="C70" s="18">
        <v>343</v>
      </c>
      <c r="D70" s="18" t="s">
        <v>24</v>
      </c>
      <c r="E70" s="20"/>
      <c r="F70" s="20"/>
      <c r="G70" s="18">
        <v>86</v>
      </c>
      <c r="H70" s="20"/>
      <c r="I70" s="20"/>
      <c r="J70" s="20"/>
      <c r="K70" s="18">
        <v>86</v>
      </c>
      <c r="L70" s="20"/>
      <c r="M70" s="20"/>
      <c r="N70" s="20"/>
      <c r="O70" s="18">
        <v>86</v>
      </c>
      <c r="P70" s="20"/>
      <c r="Q70" s="20"/>
      <c r="R70" s="20"/>
      <c r="S70" s="31">
        <f>O70/K70</f>
        <v>1</v>
      </c>
      <c r="T70" s="20">
        <v>100</v>
      </c>
      <c r="U70" s="17"/>
      <c r="V70" s="20"/>
    </row>
    <row ht="13.5" x14ac:dyDescent="0.15" r="71" spans="1:22">
      <c r="A71" s="17">
        <v>84</v>
      </c>
      <c r="B71" s="18" t="s">
        <v>89</v>
      </c>
      <c r="C71" s="18">
        <v>344</v>
      </c>
      <c r="D71" s="18" t="s">
        <v>24</v>
      </c>
      <c r="E71" s="20"/>
      <c r="F71" s="20"/>
      <c r="G71" s="18">
        <v>5.6</v>
      </c>
      <c r="H71" s="20"/>
      <c r="I71" s="20"/>
      <c r="J71" s="20"/>
      <c r="K71" s="18">
        <v>5.6</v>
      </c>
      <c r="L71" s="20"/>
      <c r="M71" s="20"/>
      <c r="N71" s="20"/>
      <c r="O71" s="18">
        <v>5.6</v>
      </c>
      <c r="P71" s="20"/>
      <c r="Q71" s="20"/>
      <c r="R71" s="20"/>
      <c r="S71" s="31">
        <f>O71/K71</f>
        <v>1</v>
      </c>
      <c r="T71" s="20">
        <v>100</v>
      </c>
      <c r="U71" s="17"/>
      <c r="V71" s="20"/>
    </row>
    <row ht="13.5" x14ac:dyDescent="0.15" r="72" spans="1:22">
      <c r="A72" s="17">
        <v>85</v>
      </c>
      <c r="B72" s="18" t="s">
        <v>90</v>
      </c>
      <c r="C72" s="18">
        <v>345</v>
      </c>
      <c r="D72" s="18" t="s">
        <v>24</v>
      </c>
      <c r="E72" s="20"/>
      <c r="F72" s="20">
        <v>25</v>
      </c>
      <c r="G72" s="20"/>
      <c r="H72" s="18"/>
      <c r="I72" s="20"/>
      <c r="J72" s="20">
        <v>25</v>
      </c>
      <c r="K72" s="20"/>
      <c r="L72" s="18"/>
      <c r="M72" s="20"/>
      <c r="N72" s="20">
        <v>25</v>
      </c>
      <c r="O72" s="20"/>
      <c r="P72" s="18"/>
      <c r="Q72" s="20"/>
      <c r="R72" s="20"/>
      <c r="S72" s="31">
        <f>N72/J72</f>
        <v>1</v>
      </c>
      <c r="T72" s="20">
        <v>100</v>
      </c>
      <c r="U72" s="17"/>
      <c r="V72" s="20"/>
    </row>
    <row ht="13.5" x14ac:dyDescent="0.15" r="73" spans="1:22">
      <c r="A73" s="17">
        <v>86</v>
      </c>
      <c r="B73" s="18" t="s">
        <v>91</v>
      </c>
      <c r="C73" s="18">
        <v>346</v>
      </c>
      <c r="D73" s="18" t="s">
        <v>24</v>
      </c>
      <c r="E73" s="20"/>
      <c r="F73" s="20">
        <v>0.032</v>
      </c>
      <c r="G73" s="20"/>
      <c r="H73" s="18"/>
      <c r="I73" s="20"/>
      <c r="J73" s="20">
        <v>0.032</v>
      </c>
      <c r="K73" s="20"/>
      <c r="L73" s="18"/>
      <c r="M73" s="20"/>
      <c r="N73" s="20">
        <v>0.032</v>
      </c>
      <c r="O73" s="20"/>
      <c r="P73" s="18"/>
      <c r="Q73" s="20"/>
      <c r="R73" s="20"/>
      <c r="S73" s="31">
        <f>N73/J73</f>
        <v>1</v>
      </c>
      <c r="T73" s="20">
        <v>100</v>
      </c>
      <c r="U73" s="17"/>
      <c r="V73" s="20"/>
    </row>
    <row ht="13.5" x14ac:dyDescent="0.15" r="74" spans="1:22">
      <c r="A74" s="17">
        <v>87</v>
      </c>
      <c r="B74" s="18" t="s">
        <v>92</v>
      </c>
      <c r="C74" s="18">
        <v>347</v>
      </c>
      <c r="D74" s="18" t="s">
        <v>24</v>
      </c>
      <c r="E74" s="20"/>
      <c r="F74" s="20">
        <v>9.74934</v>
      </c>
      <c r="G74" s="20"/>
      <c r="H74" s="18"/>
      <c r="I74" s="20"/>
      <c r="J74" s="20">
        <v>9.74934</v>
      </c>
      <c r="K74" s="20"/>
      <c r="L74" s="18"/>
      <c r="M74" s="20"/>
      <c r="N74" s="20">
        <v>9.74934</v>
      </c>
      <c r="O74" s="20"/>
      <c r="P74" s="18"/>
      <c r="Q74" s="20"/>
      <c r="R74" s="20"/>
      <c r="S74" s="31">
        <f>N74/J74</f>
        <v>1</v>
      </c>
      <c r="T74" s="20">
        <v>100</v>
      </c>
      <c r="U74" s="17"/>
      <c r="V74" s="20"/>
    </row>
    <row ht="13.5" x14ac:dyDescent="0.15" r="75" spans="1:22">
      <c r="A75" s="17">
        <v>88</v>
      </c>
      <c r="B75" s="18" t="s">
        <v>93</v>
      </c>
      <c r="C75" s="18">
        <v>348</v>
      </c>
      <c r="D75" s="18" t="s">
        <v>24</v>
      </c>
      <c r="E75" s="20"/>
      <c r="F75" s="20">
        <v>6.2</v>
      </c>
      <c r="G75" s="20"/>
      <c r="H75" s="18"/>
      <c r="I75" s="20"/>
      <c r="J75" s="20">
        <v>6.2</v>
      </c>
      <c r="K75" s="20"/>
      <c r="L75" s="18"/>
      <c r="M75" s="20"/>
      <c r="N75" s="20">
        <v>6.2</v>
      </c>
      <c r="O75" s="20"/>
      <c r="P75" s="18"/>
      <c r="Q75" s="20"/>
      <c r="R75" s="20"/>
      <c r="S75" s="31">
        <f>N75/J75</f>
        <v>1</v>
      </c>
      <c r="T75" s="20">
        <v>100</v>
      </c>
      <c r="U75" s="17"/>
      <c r="V75" s="20"/>
    </row>
    <row ht="13.5" x14ac:dyDescent="0.15" r="76" spans="1:22">
      <c r="A76" s="17">
        <v>90</v>
      </c>
      <c r="B76" s="18" t="s">
        <v>94</v>
      </c>
      <c r="C76" s="18">
        <v>350</v>
      </c>
      <c r="D76" s="18" t="s">
        <v>24</v>
      </c>
      <c r="E76" s="20"/>
      <c r="F76" s="20">
        <v>0.441</v>
      </c>
      <c r="G76" s="20"/>
      <c r="H76" s="18"/>
      <c r="I76" s="20"/>
      <c r="J76" s="20">
        <v>0.441</v>
      </c>
      <c r="K76" s="20"/>
      <c r="L76" s="18"/>
      <c r="M76" s="20"/>
      <c r="N76" s="20">
        <v>0.441</v>
      </c>
      <c r="O76" s="20"/>
      <c r="P76" s="18"/>
      <c r="Q76" s="20"/>
      <c r="R76" s="20"/>
      <c r="S76" s="31">
        <f>N76/J76</f>
        <v>1</v>
      </c>
      <c r="T76" s="20">
        <v>100</v>
      </c>
      <c r="U76" s="17"/>
      <c r="V76" s="20"/>
    </row>
    <row ht="13.5" x14ac:dyDescent="0.15" r="77" spans="1:22">
      <c r="A77" s="17">
        <v>91</v>
      </c>
      <c r="B77" s="18" t="s">
        <v>95</v>
      </c>
      <c r="C77" s="18">
        <v>351</v>
      </c>
      <c r="D77" s="18" t="s">
        <v>24</v>
      </c>
      <c r="E77" s="20"/>
      <c r="F77" s="20">
        <v>10</v>
      </c>
      <c r="G77" s="20"/>
      <c r="H77" s="18"/>
      <c r="I77" s="20"/>
      <c r="J77" s="20">
        <v>10</v>
      </c>
      <c r="K77" s="20"/>
      <c r="L77" s="18"/>
      <c r="M77" s="20"/>
      <c r="N77" s="20">
        <v>10</v>
      </c>
      <c r="O77" s="20"/>
      <c r="P77" s="18"/>
      <c r="Q77" s="20"/>
      <c r="R77" s="20"/>
      <c r="S77" s="31">
        <f>N77/J77</f>
        <v>1</v>
      </c>
      <c r="T77" s="20">
        <v>100</v>
      </c>
      <c r="U77" s="17"/>
      <c r="V77" s="20"/>
    </row>
    <row ht="13.5" x14ac:dyDescent="0.15" r="78" spans="1:22">
      <c r="A78" s="17">
        <v>92</v>
      </c>
      <c r="B78" s="18" t="s">
        <v>96</v>
      </c>
      <c r="C78" s="18">
        <v>352</v>
      </c>
      <c r="D78" s="18" t="s">
        <v>24</v>
      </c>
      <c r="E78" s="18">
        <v>4.441012</v>
      </c>
      <c r="F78" s="20"/>
      <c r="G78" s="20"/>
      <c r="H78" s="20"/>
      <c r="I78" s="18">
        <v>4.441012</v>
      </c>
      <c r="J78" s="20"/>
      <c r="K78" s="20"/>
      <c r="L78" s="20"/>
      <c r="M78" s="18">
        <v>3.387188</v>
      </c>
      <c r="N78" s="20"/>
      <c r="O78" s="20"/>
      <c r="P78" s="20"/>
      <c r="Q78" s="20"/>
      <c r="R78" s="20">
        <f>I78-M78</f>
        <v>1.053824</v>
      </c>
      <c r="S78" s="31">
        <f>M78/I78</f>
        <v>0.762706338104919</v>
      </c>
      <c r="T78" s="20">
        <v>89</v>
      </c>
      <c r="U78" s="17"/>
      <c r="V78" s="20"/>
    </row>
    <row ht="13.5" x14ac:dyDescent="0.15" r="79" spans="1:22">
      <c r="A79" s="17">
        <v>93</v>
      </c>
      <c r="B79" s="18" t="s">
        <v>97</v>
      </c>
      <c r="C79" s="18">
        <v>353</v>
      </c>
      <c r="D79" s="18" t="s">
        <v>24</v>
      </c>
      <c r="E79" s="18">
        <v>0.4061</v>
      </c>
      <c r="F79" s="20"/>
      <c r="G79" s="20"/>
      <c r="H79" s="20"/>
      <c r="I79" s="18">
        <v>0.4061</v>
      </c>
      <c r="J79" s="20"/>
      <c r="K79" s="20"/>
      <c r="L79" s="20"/>
      <c r="M79" s="18">
        <v>0.4061</v>
      </c>
      <c r="N79" s="20"/>
      <c r="O79" s="20"/>
      <c r="P79" s="20"/>
      <c r="Q79" s="20"/>
      <c r="R79" s="20"/>
      <c r="S79" s="31">
        <f>M79/I79</f>
        <v>1</v>
      </c>
      <c r="T79" s="20">
        <v>100</v>
      </c>
      <c r="U79" s="17"/>
      <c r="V79" s="20"/>
    </row>
    <row ht="13.5" x14ac:dyDescent="0.15" r="80" spans="1:22">
      <c r="A80" s="17">
        <v>94</v>
      </c>
      <c r="B80" s="18" t="s">
        <v>98</v>
      </c>
      <c r="C80" s="18">
        <v>354</v>
      </c>
      <c r="D80" s="18" t="s">
        <v>24</v>
      </c>
      <c r="E80" s="20"/>
      <c r="F80" s="20">
        <v>5.3</v>
      </c>
      <c r="G80" s="20"/>
      <c r="H80" s="18"/>
      <c r="I80" s="20"/>
      <c r="J80" s="20">
        <v>5.3</v>
      </c>
      <c r="K80" s="20"/>
      <c r="L80" s="18"/>
      <c r="M80" s="20"/>
      <c r="N80" s="20">
        <v>3.6471</v>
      </c>
      <c r="O80" s="20"/>
      <c r="P80" s="18"/>
      <c r="Q80" s="20">
        <f>J80-N80</f>
        <v>1.6529</v>
      </c>
      <c r="R80" s="20"/>
      <c r="S80" s="31">
        <f>N80/J80</f>
        <v>0.688132075471698</v>
      </c>
      <c r="T80" s="20">
        <v>98</v>
      </c>
      <c r="U80" s="17"/>
      <c r="V80" s="20"/>
    </row>
    <row ht="13.5" x14ac:dyDescent="0.15" r="81" spans="1:22">
      <c r="A81" s="17">
        <v>95</v>
      </c>
      <c r="B81" s="18" t="s">
        <v>99</v>
      </c>
      <c r="C81" s="18">
        <v>355</v>
      </c>
      <c r="D81" s="18" t="s">
        <v>24</v>
      </c>
      <c r="E81" s="20"/>
      <c r="F81" s="20"/>
      <c r="G81" s="18">
        <v>197.4895</v>
      </c>
      <c r="H81" s="20"/>
      <c r="I81" s="20"/>
      <c r="J81" s="20"/>
      <c r="K81" s="18">
        <v>197.4895</v>
      </c>
      <c r="L81" s="20"/>
      <c r="M81" s="20"/>
      <c r="N81" s="20"/>
      <c r="O81" s="18">
        <v>197.4895</v>
      </c>
      <c r="P81" s="20"/>
      <c r="Q81" s="20"/>
      <c r="R81" s="20"/>
      <c r="S81" s="31">
        <f>O81/K81</f>
        <v>1</v>
      </c>
      <c r="T81" s="20">
        <v>98</v>
      </c>
      <c r="U81" s="17"/>
      <c r="V81" s="20"/>
    </row>
    <row ht="13.5" x14ac:dyDescent="0.15" r="82" spans="1:22">
      <c r="A82" s="17">
        <v>96</v>
      </c>
      <c r="B82" s="18" t="s">
        <v>100</v>
      </c>
      <c r="C82" s="18">
        <v>356</v>
      </c>
      <c r="D82" s="18" t="s">
        <v>24</v>
      </c>
      <c r="E82" s="20"/>
      <c r="F82" s="20"/>
      <c r="G82" s="18">
        <v>83.43</v>
      </c>
      <c r="H82" s="20"/>
      <c r="I82" s="20"/>
      <c r="J82" s="20"/>
      <c r="K82" s="18">
        <v>83.43</v>
      </c>
      <c r="L82" s="20"/>
      <c r="M82" s="20"/>
      <c r="N82" s="20"/>
      <c r="O82" s="18">
        <v>83.43</v>
      </c>
      <c r="P82" s="20"/>
      <c r="Q82" s="20"/>
      <c r="R82" s="20"/>
      <c r="S82" s="31">
        <f>O82/K82</f>
        <v>1</v>
      </c>
      <c r="T82" s="20">
        <v>98</v>
      </c>
      <c r="U82" s="17"/>
      <c r="V82" s="20"/>
    </row>
    <row ht="13.5" x14ac:dyDescent="0.15" r="83" spans="1:22">
      <c r="A83" s="17">
        <v>97</v>
      </c>
      <c r="B83" s="18" t="s">
        <v>101</v>
      </c>
      <c r="C83" s="18">
        <v>357</v>
      </c>
      <c r="D83" s="18" t="s">
        <v>24</v>
      </c>
      <c r="E83" s="20"/>
      <c r="F83" s="20"/>
      <c r="G83" s="18">
        <v>32.915</v>
      </c>
      <c r="H83" s="20"/>
      <c r="I83" s="20"/>
      <c r="J83" s="20"/>
      <c r="K83" s="18">
        <v>32.915</v>
      </c>
      <c r="L83" s="20"/>
      <c r="M83" s="20"/>
      <c r="N83" s="20"/>
      <c r="O83" s="18">
        <v>25.515</v>
      </c>
      <c r="P83" s="20"/>
      <c r="Q83" s="20">
        <f>K83-O83</f>
        <v>7.4</v>
      </c>
      <c r="R83" s="20"/>
      <c r="S83" s="31">
        <f>O83/K83</f>
        <v>0.775178490050129</v>
      </c>
      <c r="T83" s="20">
        <v>96</v>
      </c>
      <c r="U83" s="17"/>
      <c r="V83" s="20"/>
    </row>
    <row ht="13.5" x14ac:dyDescent="0.15" r="84" spans="1:22">
      <c r="A84" s="17">
        <v>98</v>
      </c>
      <c r="B84" s="18" t="s">
        <v>102</v>
      </c>
      <c r="C84" s="18">
        <v>358</v>
      </c>
      <c r="D84" s="18" t="s">
        <v>24</v>
      </c>
      <c r="E84" s="20"/>
      <c r="F84" s="20"/>
      <c r="G84" s="18">
        <v>1.0842</v>
      </c>
      <c r="H84" s="20"/>
      <c r="I84" s="20"/>
      <c r="J84" s="20"/>
      <c r="K84" s="18">
        <v>1.0842</v>
      </c>
      <c r="L84" s="20"/>
      <c r="M84" s="20"/>
      <c r="N84" s="20"/>
      <c r="O84" s="18">
        <v>1.0842</v>
      </c>
      <c r="P84" s="20"/>
      <c r="Q84" s="20"/>
      <c r="R84" s="20"/>
      <c r="S84" s="31">
        <f>O84/K84</f>
        <v>1</v>
      </c>
      <c r="T84" s="20">
        <v>100</v>
      </c>
      <c r="U84" s="17"/>
      <c r="V84" s="20"/>
    </row>
    <row ht="13.5" x14ac:dyDescent="0.15" r="85" spans="1:22">
      <c r="A85" s="17">
        <v>102</v>
      </c>
      <c r="B85" s="18" t="s">
        <v>103</v>
      </c>
      <c r="C85" s="18">
        <v>362</v>
      </c>
      <c r="D85" s="18" t="s">
        <v>24</v>
      </c>
      <c r="E85" s="20"/>
      <c r="F85" s="20"/>
      <c r="G85" s="20"/>
      <c r="H85" s="20">
        <v>16.85</v>
      </c>
      <c r="I85" s="20"/>
      <c r="J85" s="20"/>
      <c r="K85" s="20"/>
      <c r="L85" s="20">
        <v>16.85</v>
      </c>
      <c r="M85" s="20"/>
      <c r="N85" s="20"/>
      <c r="O85" s="20"/>
      <c r="P85" s="20">
        <v>16.85</v>
      </c>
      <c r="Q85" s="20"/>
      <c r="R85" s="20"/>
      <c r="S85" s="31">
        <v>1</v>
      </c>
      <c r="T85" s="20">
        <v>100</v>
      </c>
      <c r="U85" s="17"/>
      <c r="V85" s="20"/>
    </row>
    <row ht="13.5" x14ac:dyDescent="0.15" r="86" spans="1:22">
      <c r="A86" s="17">
        <v>103</v>
      </c>
      <c r="B86" s="18" t="s">
        <v>104</v>
      </c>
      <c r="C86" s="18">
        <v>363</v>
      </c>
      <c r="D86" s="18" t="s">
        <v>105</v>
      </c>
      <c r="E86" s="20"/>
      <c r="F86" s="20"/>
      <c r="G86" s="20"/>
      <c r="H86" s="18">
        <v>350</v>
      </c>
      <c r="I86" s="20"/>
      <c r="J86" s="20"/>
      <c r="K86" s="20"/>
      <c r="L86" s="18">
        <v>350</v>
      </c>
      <c r="M86" s="20"/>
      <c r="N86" s="20"/>
      <c r="O86" s="20"/>
      <c r="P86" s="18">
        <v>350</v>
      </c>
      <c r="Q86" s="20"/>
      <c r="R86" s="20"/>
      <c r="S86" s="31">
        <f>P86/L86</f>
        <v>1</v>
      </c>
      <c r="T86" s="20">
        <v>100</v>
      </c>
      <c r="U86" s="17"/>
      <c r="V86" s="20"/>
    </row>
    <row ht="13.5" x14ac:dyDescent="0.15" r="87" spans="1:22">
      <c r="A87" s="17">
        <v>104</v>
      </c>
      <c r="B87" s="18" t="s">
        <v>106</v>
      </c>
      <c r="C87" s="18">
        <v>364</v>
      </c>
      <c r="D87" s="18" t="s">
        <v>105</v>
      </c>
      <c r="E87" s="20"/>
      <c r="F87" s="20"/>
      <c r="G87" s="20"/>
      <c r="H87" s="18">
        <v>298.449867</v>
      </c>
      <c r="I87" s="20"/>
      <c r="J87" s="20"/>
      <c r="K87" s="20"/>
      <c r="L87" s="18">
        <v>298.449867</v>
      </c>
      <c r="M87" s="20"/>
      <c r="N87" s="20"/>
      <c r="O87" s="20"/>
      <c r="P87" s="18">
        <v>298.449867</v>
      </c>
      <c r="Q87" s="20"/>
      <c r="R87" s="20"/>
      <c r="S87" s="31">
        <f>P87/L87</f>
        <v>1</v>
      </c>
      <c r="T87" s="20">
        <v>100</v>
      </c>
      <c r="U87" s="17"/>
      <c r="V87" s="20"/>
    </row>
    <row ht="13.5" x14ac:dyDescent="0.15" r="88" spans="1:22">
      <c r="A88" s="17">
        <v>105</v>
      </c>
      <c r="B88" s="18" t="s">
        <v>107</v>
      </c>
      <c r="C88" s="18">
        <v>365</v>
      </c>
      <c r="D88" s="18" t="s">
        <v>108</v>
      </c>
      <c r="E88" s="20"/>
      <c r="F88" s="20">
        <v>130</v>
      </c>
      <c r="G88" s="20"/>
      <c r="H88" s="18"/>
      <c r="I88" s="20"/>
      <c r="J88" s="20">
        <v>130</v>
      </c>
      <c r="K88" s="20"/>
      <c r="L88" s="18"/>
      <c r="M88" s="20"/>
      <c r="N88" s="20">
        <v>130</v>
      </c>
      <c r="O88" s="20"/>
      <c r="P88" s="18"/>
      <c r="Q88" s="20">
        <f>J88-N88</f>
        <v>0</v>
      </c>
      <c r="R88" s="20"/>
      <c r="S88" s="31">
        <f>N88/J88</f>
        <v>1</v>
      </c>
      <c r="T88" s="20">
        <v>97.2</v>
      </c>
      <c r="U88" s="17"/>
      <c r="V88" s="20"/>
    </row>
    <row ht="13.5" x14ac:dyDescent="0.15" r="89" spans="1:22">
      <c r="A89" s="17">
        <v>106</v>
      </c>
      <c r="B89" s="18" t="s">
        <v>107</v>
      </c>
      <c r="C89" s="18">
        <v>366</v>
      </c>
      <c r="D89" s="18" t="s">
        <v>108</v>
      </c>
      <c r="E89" s="20"/>
      <c r="F89" s="20">
        <v>35</v>
      </c>
      <c r="G89" s="20"/>
      <c r="H89" s="18"/>
      <c r="I89" s="20"/>
      <c r="J89" s="20">
        <v>35</v>
      </c>
      <c r="K89" s="20"/>
      <c r="L89" s="18"/>
      <c r="M89" s="20"/>
      <c r="N89" s="20">
        <v>35</v>
      </c>
      <c r="O89" s="20"/>
      <c r="P89" s="18"/>
      <c r="Q89" s="20">
        <f>J89-N89</f>
        <v>0</v>
      </c>
      <c r="R89" s="20"/>
      <c r="S89" s="31">
        <f>N89/J89</f>
        <v>1</v>
      </c>
      <c r="T89" s="20">
        <v>97.2</v>
      </c>
      <c r="U89" s="17"/>
      <c r="V89" s="20"/>
    </row>
    <row ht="13.5" x14ac:dyDescent="0.15" r="90" spans="1:22">
      <c r="A90" s="17">
        <v>107</v>
      </c>
      <c r="B90" s="18" t="s">
        <v>109</v>
      </c>
      <c r="C90" s="18">
        <v>367</v>
      </c>
      <c r="D90" s="18" t="s">
        <v>108</v>
      </c>
      <c r="E90" s="20"/>
      <c r="F90" s="20">
        <v>29.293981</v>
      </c>
      <c r="G90" s="20"/>
      <c r="H90" s="18"/>
      <c r="I90" s="20"/>
      <c r="J90" s="20">
        <v>29.293981</v>
      </c>
      <c r="K90" s="20"/>
      <c r="L90" s="18"/>
      <c r="M90" s="20"/>
      <c r="N90" s="20">
        <v>19.514985</v>
      </c>
      <c r="O90" s="20"/>
      <c r="P90" s="18"/>
      <c r="Q90" s="20">
        <f>J90-N90</f>
        <v>9.778996</v>
      </c>
      <c r="R90" s="20"/>
      <c r="S90" s="31">
        <f>N90/J90</f>
        <v>0.666177294236656</v>
      </c>
      <c r="T90" s="20">
        <v>88.66</v>
      </c>
      <c r="U90" s="17"/>
      <c r="V90" s="20"/>
    </row>
    <row ht="13.5" x14ac:dyDescent="0.15" r="91" spans="1:22">
      <c r="A91" s="17">
        <v>108</v>
      </c>
      <c r="B91" s="18" t="s">
        <v>110</v>
      </c>
      <c r="C91" s="18">
        <v>368</v>
      </c>
      <c r="D91" s="18" t="s">
        <v>108</v>
      </c>
      <c r="E91" s="20"/>
      <c r="F91" s="20"/>
      <c r="G91" s="20"/>
      <c r="H91" s="18">
        <v>40</v>
      </c>
      <c r="I91" s="20"/>
      <c r="J91" s="20"/>
      <c r="K91" s="20"/>
      <c r="L91" s="18">
        <v>40</v>
      </c>
      <c r="M91" s="20"/>
      <c r="N91" s="20"/>
      <c r="O91" s="20"/>
      <c r="P91" s="18">
        <v>40</v>
      </c>
      <c r="Q91" s="20"/>
      <c r="R91" s="20"/>
      <c r="S91" s="31">
        <f>P91/L91</f>
        <v>1</v>
      </c>
      <c r="T91" s="20">
        <v>97.2</v>
      </c>
      <c r="U91" s="17"/>
      <c r="V91" s="20"/>
    </row>
    <row ht="13.5" x14ac:dyDescent="0.15" r="92" spans="1:22">
      <c r="A92" s="17">
        <v>109</v>
      </c>
      <c r="B92" s="18" t="s">
        <v>111</v>
      </c>
      <c r="C92" s="18">
        <v>369</v>
      </c>
      <c r="D92" s="18" t="s">
        <v>108</v>
      </c>
      <c r="E92" s="20"/>
      <c r="F92" s="20"/>
      <c r="G92" s="20"/>
      <c r="H92" s="18">
        <v>42.19815</v>
      </c>
      <c r="I92" s="20"/>
      <c r="J92" s="20"/>
      <c r="K92" s="20"/>
      <c r="L92" s="18">
        <v>42.19815</v>
      </c>
      <c r="M92" s="20"/>
      <c r="N92" s="20"/>
      <c r="O92" s="20"/>
      <c r="P92" s="18">
        <v>39.260038</v>
      </c>
      <c r="Q92" s="20"/>
      <c r="R92" s="20">
        <f>L92-P92</f>
        <v>2.938112</v>
      </c>
      <c r="S92" s="31">
        <f>P92/L92</f>
        <v>0.930373440541825</v>
      </c>
      <c r="T92" s="20">
        <v>96.5</v>
      </c>
      <c r="U92" s="17"/>
      <c r="V92" s="20"/>
    </row>
    <row s="6" customFormat="1" ht="13.5" x14ac:dyDescent="0.15" r="93" spans="1:20">
      <c r="A93" s="6" t="s">
        <v>112</v>
      </c>
      <c r="J93" s="6" t="s">
        <v>113</v>
      </c>
      <c r="L93" s="36"/>
      <c r="P93" s="36"/>
      <c r="S93" s="101" t="s">
        <v>114</v>
      </c>
      <c r="T93" s="100"/>
    </row>
    <row s="5" customFormat="1" ht="20.1" customHeight="1" x14ac:dyDescent="0.15" r="94" spans="1:22">
      <c r="A94" s="97" t="s">
        <v>115</v>
      </c>
      <c r="B94" s="97"/>
      <c r="C94" s="97"/>
      <c r="D94" s="97"/>
      <c r="E94" s="97"/>
      <c r="F94" s="97"/>
      <c r="G94" s="97"/>
      <c r="H94" s="97"/>
      <c r="I94" s="97"/>
      <c r="J94" s="97"/>
      <c r="K94" s="97"/>
      <c r="L94" s="99"/>
      <c r="M94" s="97"/>
      <c r="N94" s="97"/>
      <c r="O94" s="97"/>
      <c r="P94" s="99"/>
      <c r="Q94" s="97"/>
      <c r="R94" s="97"/>
      <c r="S94" s="98"/>
      <c r="T94" s="97"/>
      <c r="U94" s="97"/>
      <c r="V94" s="97"/>
    </row>
    <row s="5" customFormat="1" ht="13.5" x14ac:dyDescent="0.15" r="95" spans="1:22">
      <c r="A95" s="35"/>
      <c r="B95" s="35"/>
      <c r="C95" s="35"/>
      <c r="D95" s="35"/>
      <c r="E95" s="35"/>
      <c r="F95" s="35"/>
      <c r="G95" s="35"/>
      <c r="H95" s="35"/>
      <c r="I95" s="35"/>
      <c r="J95" s="35"/>
      <c r="K95" s="35"/>
      <c r="L95" s="37"/>
      <c r="M95" s="35"/>
      <c r="N95" s="35"/>
      <c r="O95" s="35"/>
      <c r="P95" s="37"/>
      <c r="Q95" s="35"/>
      <c r="R95" s="35"/>
      <c r="S95" s="41"/>
      <c r="T95" s="35"/>
      <c r="U95" s="35"/>
      <c r="V95" s="35"/>
    </row>
  </sheetData>
  <autoFilter ref="A1:V94"/>
  <mergeCells count="19">
    <mergeCell ref="A1:B1"/>
    <mergeCell ref="A2:V2"/>
    <mergeCell ref="A3:E3"/>
    <mergeCell ref="R3:T3"/>
    <mergeCell ref="U3:V3"/>
    <mergeCell ref="E4:H4"/>
    <mergeCell ref="I4:L4"/>
    <mergeCell ref="M4:P4"/>
    <mergeCell ref="Q4:R4"/>
    <mergeCell ref="S93:T93"/>
    <mergeCell ref="A94:V94"/>
    <mergeCell ref="A4:A5"/>
    <mergeCell ref="B4:B5"/>
    <mergeCell ref="C4:C5"/>
    <mergeCell ref="D4:D5"/>
    <mergeCell ref="S4:S5"/>
    <mergeCell ref="T4:T5"/>
    <mergeCell ref="U4:U5"/>
    <mergeCell ref="V4:V5"/>
  </mergeCells>
  <phoneticPr fontId="0" type="noConversion"/>
  <dataValidations count="1">
    <dataValidation allowBlank="1" type="list" sqref="U5:U92" showInputMessage="1" showErrorMessage="1">
      <formula1>"优先保障,从宽安排,从紧控制,调整,调减,撤销"</formula1>
    </dataValidation>
  </dataValidations>
  <pageMargins left="0.7520833822685903" right="0.7520833822685903" top="0.9999999849815069" bottom="0.9999999849815069" header="0.49999999249075344" footer="0.49999999249075344"/>
  <pageSetup paperSize="9" orientation="landscape" fitToHeight="0"/>
  <extLst>
    <ext uri="{2D9387EB-5337-4D45-933B-B4D357D02E09}">
      <gutter val="0.0" pos="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F20"/>
  <sheetViews>
    <sheetView zoomScale="220" zoomScaleNormal="220" topLeftCell="A1" workbookViewId="0">
      <selection activeCell="A1" activeCellId="0" sqref="A1:F20"/>
    </sheetView>
  </sheetViews>
  <sheetFormatPr defaultRowHeight="13.5" defaultColWidth="8.0" x14ac:dyDescent="0.15"/>
  <cols>
    <col min="1" max="5" width="8.0"/>
    <col min="6" max="6" width="9.5" customWidth="1"/>
  </cols>
  <sheetData>
    <row x14ac:dyDescent="0.15" r="1" spans="1:6">
      <c r="A1" s="113" t="s">
        <v>116</v>
      </c>
      <c r="B1" s="112"/>
      <c r="C1" s="112"/>
      <c r="D1" s="112"/>
      <c r="E1" s="112"/>
      <c r="F1" s="112"/>
    </row>
    <row x14ac:dyDescent="0.15" r="2" spans="1:6">
      <c r="A2" s="112"/>
      <c r="B2" s="112"/>
      <c r="C2" s="112"/>
      <c r="D2" s="112"/>
      <c r="E2" s="112"/>
      <c r="F2" s="112"/>
    </row>
    <row x14ac:dyDescent="0.15" r="3" spans="1:6">
      <c r="A3" s="112"/>
      <c r="B3" s="112"/>
      <c r="C3" s="112"/>
      <c r="D3" s="112"/>
      <c r="E3" s="112"/>
      <c r="F3" s="112"/>
    </row>
    <row x14ac:dyDescent="0.15" r="4" spans="1:6">
      <c r="A4" s="112"/>
      <c r="B4" s="112"/>
      <c r="C4" s="112"/>
      <c r="D4" s="112"/>
      <c r="E4" s="112"/>
      <c r="F4" s="112"/>
    </row>
    <row x14ac:dyDescent="0.15" r="5" spans="1:6">
      <c r="A5" s="112"/>
      <c r="B5" s="112"/>
      <c r="C5" s="112"/>
      <c r="D5" s="112"/>
      <c r="E5" s="112"/>
      <c r="F5" s="112"/>
    </row>
    <row x14ac:dyDescent="0.15" r="6" spans="1:6">
      <c r="A6" s="112"/>
      <c r="B6" s="112"/>
      <c r="C6" s="112"/>
      <c r="D6" s="112"/>
      <c r="E6" s="112"/>
      <c r="F6" s="112"/>
    </row>
    <row x14ac:dyDescent="0.15" r="7" spans="1:6">
      <c r="A7" s="112"/>
      <c r="B7" s="112"/>
      <c r="C7" s="112"/>
      <c r="D7" s="112"/>
      <c r="E7" s="112"/>
      <c r="F7" s="112"/>
    </row>
    <row x14ac:dyDescent="0.15" r="8" spans="1:6">
      <c r="A8" s="112"/>
      <c r="B8" s="112"/>
      <c r="C8" s="112"/>
      <c r="D8" s="112"/>
      <c r="E8" s="112"/>
      <c r="F8" s="112"/>
    </row>
    <row x14ac:dyDescent="0.15" r="9" spans="1:6">
      <c r="A9" s="112"/>
      <c r="B9" s="112"/>
      <c r="C9" s="112"/>
      <c r="D9" s="112"/>
      <c r="E9" s="112"/>
      <c r="F9" s="112"/>
    </row>
    <row x14ac:dyDescent="0.15" r="10" spans="1:6">
      <c r="A10" s="112"/>
      <c r="B10" s="112"/>
      <c r="C10" s="112"/>
      <c r="D10" s="112"/>
      <c r="E10" s="112"/>
      <c r="F10" s="112"/>
    </row>
    <row x14ac:dyDescent="0.15" r="11" spans="1:6">
      <c r="A11" s="112"/>
      <c r="B11" s="112"/>
      <c r="C11" s="112"/>
      <c r="D11" s="112"/>
      <c r="E11" s="112"/>
      <c r="F11" s="112"/>
    </row>
    <row x14ac:dyDescent="0.15" r="12" spans="1:6">
      <c r="A12" s="112"/>
      <c r="B12" s="112"/>
      <c r="C12" s="112"/>
      <c r="D12" s="112"/>
      <c r="E12" s="112"/>
      <c r="F12" s="112"/>
    </row>
    <row x14ac:dyDescent="0.15" r="13" spans="1:6">
      <c r="A13" s="112"/>
      <c r="B13" s="112"/>
      <c r="C13" s="112"/>
      <c r="D13" s="112"/>
      <c r="E13" s="112"/>
      <c r="F13" s="112"/>
    </row>
    <row x14ac:dyDescent="0.15" r="14" spans="1:6">
      <c r="A14" s="112"/>
      <c r="B14" s="112"/>
      <c r="C14" s="112"/>
      <c r="D14" s="112"/>
      <c r="E14" s="112"/>
      <c r="F14" s="112"/>
    </row>
    <row x14ac:dyDescent="0.15" r="15" spans="1:6">
      <c r="A15" s="112"/>
      <c r="B15" s="112"/>
      <c r="C15" s="112"/>
      <c r="D15" s="112"/>
      <c r="E15" s="112"/>
      <c r="F15" s="112"/>
    </row>
    <row x14ac:dyDescent="0.15" r="16" spans="1:6">
      <c r="A16" s="112"/>
      <c r="B16" s="112"/>
      <c r="C16" s="112"/>
      <c r="D16" s="112"/>
      <c r="E16" s="112"/>
      <c r="F16" s="112"/>
    </row>
    <row x14ac:dyDescent="0.15" r="17" spans="1:6">
      <c r="A17" s="112"/>
      <c r="B17" s="112"/>
      <c r="C17" s="112"/>
      <c r="D17" s="112"/>
      <c r="E17" s="112"/>
      <c r="F17" s="112"/>
    </row>
    <row x14ac:dyDescent="0.15" r="18" spans="1:6">
      <c r="A18" s="112"/>
      <c r="B18" s="112"/>
      <c r="C18" s="112"/>
      <c r="D18" s="112"/>
      <c r="E18" s="112"/>
      <c r="F18" s="112"/>
    </row>
    <row x14ac:dyDescent="0.15" r="19" spans="1:6">
      <c r="A19" s="112"/>
      <c r="B19" s="112"/>
      <c r="C19" s="112"/>
      <c r="D19" s="112"/>
      <c r="E19" s="112"/>
      <c r="F19" s="112"/>
    </row>
    <row ht="10.0" customHeight="1" hidden="1" x14ac:dyDescent="0.15" r="20" spans="1:6">
      <c r="A20" s="112"/>
      <c r="B20" s="112"/>
      <c r="C20" s="112"/>
      <c r="D20" s="112"/>
      <c r="E20" s="112"/>
      <c r="F20" s="112"/>
    </row>
  </sheetData>
  <mergeCells count="1">
    <mergeCell ref="A1:F20"/>
  </mergeCells>
  <phoneticPr fontId="0" type="noConversion"/>
  <pageMargins left="0.7006944633844331" right="0.7006944633844331" top="0.7520833822685903" bottom="0.7520833822685903" header="0.29930554506346935" footer="0.29930554506346935"/>
  <pageSetup paperSize="9"/>
  <extLst>
    <ext uri="{2D9387EB-5337-4D45-933B-B4D357D02E09}">
      <gutter val="0.0" pos="0"/>
    </ext>
  </extLst>
</worksheet>
</file>

<file path=docProps/app.xml><?xml version="1.0" encoding="utf-8"?>
<Properties xmlns="http://schemas.openxmlformats.org/officeDocument/2006/extended-properties">
  <Template>Normal.eit</Template>
  <TotalTime>3</TotalTime>
  <Application>Yozo_Office9.0.5727.102ZH.HE36</Application>
</Properties>
</file>

<file path=docProps/core.xml><?xml version="1.0" encoding="utf-8"?>
<cp:coreProperties xmlns:cp="http://schemas.openxmlformats.org/package/2006/metadata/core-properties" xmlns:dc="http://purl.org/dc/elements/1.1/" xmlns:dcterms="http://purl.org/dc/terms/" xmlns:xsi="http://www.w3.org/2001/XMLSchema-instance">
  <dc:creator>欣欣大人</dc:creator>
  <cp:lastModifiedBy>Administrator</cp:lastModifiedBy>
  <cp:revision>8</cp:revision>
  <cp:lastPrinted>2021-02-23T06:27:00Z</cp:lastPrinted>
  <dcterms:created xsi:type="dcterms:W3CDTF">2020-04-13T05:45:00Z</dcterms:created>
  <dcterms:modified xsi:type="dcterms:W3CDTF">2025-12-31T02:24:23Z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KSOProductBuildVer">
    <vt:lpwstr>2052-12.8.2.18205</vt:lpwstr>
  </property>
  <property fmtid="{D5CDD505-2E9C-101B-9397-08002B2CF9AE}" pid="3" name="ICV">
    <vt:lpwstr>6034EAB8F04640DDA20BF4F43DD9C935</vt:lpwstr>
  </property>
</Properties>
</file>