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44525"/>
</workbook>
</file>

<file path=xl/sharedStrings.xml><?xml version="1.0" encoding="utf-8"?>
<sst xmlns="http://schemas.openxmlformats.org/spreadsheetml/2006/main" count="56">
  <si>
    <r>
      <rPr>
        <sz val="11"/>
        <rFont val="仿宋_GB2312"/>
        <charset val="134"/>
      </rPr>
      <t>附件</t>
    </r>
    <r>
      <rPr>
        <sz val="11"/>
        <rFont val="仿宋_GB2312"/>
        <charset val="134"/>
      </rPr>
      <t>1-1</t>
    </r>
  </si>
  <si>
    <r>
      <rPr>
        <b/>
        <sz val="11"/>
        <rFont val="仿宋_GB2312"/>
        <charset val="134"/>
      </rPr>
      <t>2023—2024</t>
    </r>
    <r>
      <rPr>
        <b/>
        <sz val="11"/>
        <rFont val="仿宋_GB2312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</si>
  <si>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</si>
  <si>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</si>
  <si>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</si>
  <si>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</si>
  <si>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</si>
  <si>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</si>
  <si>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</si>
  <si>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</si>
  <si>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</si>
  <si>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charset val="134"/>
      </rPr>
      <t>发行时间
（年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月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日）</t>
    </r>
  </si>
  <si>
    <r>
      <rPr>
        <b/>
        <sz val="11"/>
        <rFont val="仿宋_GB2312"/>
        <charset val="134"/>
      </rPr>
      <t>债券利率
（</t>
    </r>
    <r>
      <rPr>
        <b/>
        <sz val="11"/>
        <rFont val="仿宋_GB2312"/>
        <charset val="134"/>
      </rPr>
      <t>%</t>
    </r>
    <r>
      <rPr>
        <b/>
        <sz val="11"/>
        <rFont val="仿宋_GB2312"/>
        <charset val="134"/>
      </rPr>
      <t>）</t>
    </r>
  </si>
  <si>
    <t>债券期限</t>
  </si>
  <si>
    <t>其中：债券资金安排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</si>
  <si>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年河北省政府一般债券（九期）</t>
    </r>
  </si>
  <si>
    <t>198531</t>
  </si>
  <si>
    <t>一般债券</t>
  </si>
  <si>
    <t>2024-07-26</t>
  </si>
  <si>
    <t>2.11</t>
  </si>
  <si>
    <r>
      <rPr>
        <sz val="11"/>
        <color theme="1"/>
        <rFont val="仿宋_GB2312"/>
        <charset val="134"/>
      </rPr>
      <t>7</t>
    </r>
    <r>
      <rPr>
        <sz val="11"/>
        <color theme="1"/>
        <rFont val="仿宋_GB2312"/>
        <charset val="134"/>
      </rPr>
      <t>年</t>
    </r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</si>
  <si>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年河北省政府一般债券（三期）</t>
    </r>
  </si>
  <si>
    <t>2405106</t>
  </si>
  <si>
    <t>2024-02-27</t>
  </si>
  <si>
    <t>2.5</t>
  </si>
  <si>
    <r>
      <rPr>
        <sz val="11"/>
        <color theme="1"/>
        <rFont val="仿宋_GB2312"/>
        <charset val="134"/>
      </rPr>
      <t>10</t>
    </r>
    <r>
      <rPr>
        <sz val="11"/>
        <color theme="1"/>
        <rFont val="仿宋_GB2312"/>
        <charset val="134"/>
      </rPr>
      <t>年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</si>
  <si>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</si>
  <si>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</si>
  <si>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</si>
  <si>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</si>
  <si>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</si>
  <si>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</si>
  <si>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</si>
  <si>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</si>
  <si>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</si>
  <si>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</si>
  <si>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</si>
  <si>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</si>
  <si>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</si>
  <si>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</si>
  <si>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</si>
  <si>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</si>
  <si>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</si>
  <si>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</si>
  <si>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</si>
  <si>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</si>
  <si>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</si>
  <si>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</si>
  <si>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</si>
  <si>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</si>
  <si>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</si>
  <si>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仿宋_GB2312"/>
        <charset val="134"/>
      </rPr>
      <t>208</t>
    </r>
    <r>
      <rPr>
        <sz val="11"/>
        <color indexed="8"/>
        <rFont val="仿宋_GB2312"/>
        <charset val="134"/>
      </rPr>
      <t>社会保障和就业支出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</si>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</sst>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9"/>
      <name val="SimSun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黑体"/>
      <charset val="134"/>
    </font>
    <font>
      <b/>
      <sz val="15"/>
      <name val="微软雅黑"/>
      <charset val="134"/>
    </font>
    <font>
      <b/>
      <sz val="11"/>
      <name val="SimSun"/>
      <charset val="134"/>
    </font>
    <font>
      <sz val="11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 applyBorder="0">
      <alignment vertical="center"/>
    </xf>
    <xf numFmtId="0" fontId="12" fillId="0" borderId="0" applyBorder="0">
      <alignment vertical="center"/>
    </xf>
    <xf numFmtId="0" fontId="20" fillId="0" borderId="0" applyBorder="0">
      <alignment vertical="center"/>
    </xf>
    <xf numFmtId="0" fontId="14" fillId="3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1" fillId="12" borderId="30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9" fillId="14" borderId="30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5" fillId="0" borderId="34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4" fillId="15" borderId="33" applyNumberFormat="0" applyAlignment="0" applyProtection="0">
      <alignment vertical="center"/>
    </xf>
    <xf numFmtId="0" fontId="23" fillId="14" borderId="32" applyNumberFormat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5" borderId="29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1" fillId="0" borderId="27" applyNumberFormat="0" applyFill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4" fontId="6" fillId="0" borderId="6" xfId="0" applyNumberFormat="1" applyFont="1" applyBorder="1" applyAlignment="1">
      <alignment horizontal="right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" fontId="6" fillId="0" borderId="7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righ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4" fontId="7" fillId="0" borderId="6" xfId="0" applyNumberFormat="1" applyFont="1" applyBorder="1" applyAlignment="1">
      <alignment horizontal="left" vertical="center" wrapText="1"/>
    </xf>
    <xf numFmtId="4" fontId="6" fillId="0" borderId="6" xfId="0" applyNumberFormat="1" applyFon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 wrapText="1"/>
    </xf>
    <xf numFmtId="0" fontId="10" fillId="0" borderId="6" xfId="0" applyFont="1" applyBorder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</cellXfs>
  <cellStyles count="52">
    <cellStyle name="常规" xfId="0" builtinId="0"/>
    <cellStyle name="常规 4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267968C86FFD4C36ACC19EA1FD1885CA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O9"/>
  <sheetViews>
    <sheetView tabSelected="1" zoomScale="130" zoomScaleNormal="130" topLeftCell="I1" workbookViewId="0">
      <selection activeCell="J7" sqref="J7"/>
    </sheetView>
  </sheetViews>
  <sheetFormatPr defaultColWidth="9.64285714285714" defaultRowHeight="13.1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2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ht="27.95" customHeight="1" spans="1:12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</row>
    <row r="3" ht="14.25" customHeight="1" spans="1:12">
      <c r="A3" s="36"/>
      <c r="B3" s="36"/>
      <c r="C3" s="36"/>
      <c r="D3" s="36"/>
      <c r="E3" s="36"/>
      <c r="F3" s="36"/>
      <c r="G3" s="36"/>
      <c r="H3" s="37"/>
      <c r="I3" s="36"/>
      <c r="J3" s="36"/>
      <c r="K3" s="36"/>
      <c r="L3" s="49" t="s">
        <v>2</v>
      </c>
    </row>
    <row r="4" ht="18" customHeight="1" spans="1:12">
      <c r="A4" s="39" t="s">
        <v>3</v>
      </c>
      <c r="B4" s="40"/>
      <c r="C4" s="40"/>
      <c r="D4" s="40"/>
      <c r="E4" s="40"/>
      <c r="F4" s="40"/>
      <c r="G4" s="44"/>
      <c r="H4" s="45" t="s">
        <v>4</v>
      </c>
      <c r="I4" s="50"/>
      <c r="J4" s="51" t="s">
        <v>5</v>
      </c>
      <c r="K4" s="52"/>
      <c r="L4" s="53" t="s">
        <v>6</v>
      </c>
    </row>
    <row r="5" ht="32.25" customHeight="1" spans="1:12">
      <c r="A5" s="41" t="s">
        <v>7</v>
      </c>
      <c r="B5" s="42" t="s">
        <v>8</v>
      </c>
      <c r="C5" s="42" t="s">
        <v>9</v>
      </c>
      <c r="D5" s="42" t="s">
        <v>10</v>
      </c>
      <c r="E5" s="42" t="s">
        <v>11</v>
      </c>
      <c r="F5" s="42" t="s">
        <v>12</v>
      </c>
      <c r="G5" s="42" t="s">
        <v>13</v>
      </c>
      <c r="H5" s="46"/>
      <c r="I5" s="54" t="s">
        <v>14</v>
      </c>
      <c r="J5" s="55"/>
      <c r="K5" s="42" t="s">
        <v>14</v>
      </c>
      <c r="L5" s="56"/>
    </row>
    <row r="6" ht="14.25" customHeight="1" spans="1:15">
      <c r="A6" s="21" t="s">
        <v>15</v>
      </c>
      <c r="B6" s="43" t="s">
        <v>16</v>
      </c>
      <c r="C6" s="21" t="s">
        <v>17</v>
      </c>
      <c r="D6" s="11">
        <v>7900</v>
      </c>
      <c r="E6" s="43" t="s">
        <v>18</v>
      </c>
      <c r="F6" s="47" t="s">
        <v>19</v>
      </c>
      <c r="G6" s="48" t="s">
        <v>20</v>
      </c>
      <c r="H6" s="11">
        <v>78963.21</v>
      </c>
      <c r="I6" s="11">
        <v>7900</v>
      </c>
      <c r="J6" s="11">
        <v>7900</v>
      </c>
      <c r="K6" s="11">
        <v>7900</v>
      </c>
      <c r="L6" s="57"/>
      <c r="M6" s="2"/>
      <c r="N6" s="2"/>
      <c r="O6" s="2"/>
    </row>
    <row r="7" ht="14.25" customHeight="1" spans="1:15">
      <c r="A7" s="21" t="s">
        <v>21</v>
      </c>
      <c r="B7" s="43" t="s">
        <v>22</v>
      </c>
      <c r="C7" s="21" t="s">
        <v>17</v>
      </c>
      <c r="D7" s="11">
        <v>5700</v>
      </c>
      <c r="E7" s="43" t="s">
        <v>23</v>
      </c>
      <c r="F7" s="47" t="s">
        <v>24</v>
      </c>
      <c r="G7" s="48" t="s">
        <v>25</v>
      </c>
      <c r="H7" s="11">
        <v>47244.22</v>
      </c>
      <c r="I7" s="11">
        <v>5700</v>
      </c>
      <c r="J7" s="11">
        <v>5830</v>
      </c>
      <c r="K7" s="11">
        <v>5700</v>
      </c>
      <c r="L7" s="57"/>
      <c r="M7" s="2"/>
      <c r="N7" s="2"/>
      <c r="O7" s="2"/>
    </row>
    <row r="8" ht="14.25" customHeight="1" spans="1:15">
      <c r="A8" s="43"/>
      <c r="B8" s="43"/>
      <c r="C8" s="43"/>
      <c r="D8" s="11"/>
      <c r="E8" s="43"/>
      <c r="F8" s="47"/>
      <c r="G8" s="43"/>
      <c r="H8" s="11"/>
      <c r="I8" s="11"/>
      <c r="J8" s="11"/>
      <c r="K8" s="11"/>
      <c r="L8" s="57"/>
      <c r="M8" s="2"/>
      <c r="N8" s="2"/>
      <c r="O8" s="2"/>
    </row>
    <row r="9" ht="14.25" customHeight="1" spans="1:15">
      <c r="A9" s="43"/>
      <c r="B9" s="43"/>
      <c r="C9" s="43"/>
      <c r="D9" s="11"/>
      <c r="E9" s="43"/>
      <c r="F9" s="47"/>
      <c r="G9" s="43"/>
      <c r="H9" s="11"/>
      <c r="I9" s="11"/>
      <c r="J9" s="11"/>
      <c r="K9" s="11"/>
      <c r="L9" s="57"/>
      <c r="M9" s="2"/>
      <c r="N9" s="2"/>
      <c r="O9" s="2"/>
    </row>
  </sheetData>
  <mergeCells count="5">
    <mergeCell ref="A2:L2"/>
    <mergeCell ref="A4:G4"/>
    <mergeCell ref="H4:I4"/>
    <mergeCell ref="J4:K4"/>
    <mergeCell ref="L4:L5"/>
  </mergeCells>
  <pageMargins left="0.392361111111111" right="0.392361111111111" top="0.392361111111111" bottom="0.392361111111111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12"/>
  <sheetViews>
    <sheetView zoomScale="130" zoomScaleNormal="130" workbookViewId="0">
      <selection activeCell="H4" sqref="H4:H5"/>
    </sheetView>
  </sheetViews>
  <sheetFormatPr defaultColWidth="9.64285714285714" defaultRowHeight="13.1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spans="1:1">
      <c r="A1" s="2" t="s">
        <v>26</v>
      </c>
    </row>
    <row r="2" ht="17.8" spans="1:14">
      <c r="A2" s="3" t="s">
        <v>27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3.85" spans="1:14">
      <c r="A3" s="2"/>
      <c r="B3" s="2"/>
      <c r="C3" s="2"/>
      <c r="D3" s="2"/>
      <c r="E3" s="2"/>
      <c r="F3" s="2"/>
      <c r="G3" s="2"/>
      <c r="J3" s="2"/>
      <c r="K3" s="2"/>
      <c r="L3" s="2"/>
      <c r="N3" s="15" t="s">
        <v>28</v>
      </c>
    </row>
    <row r="4" spans="1:14">
      <c r="A4" s="24" t="s">
        <v>29</v>
      </c>
      <c r="B4" s="6"/>
      <c r="C4" s="6"/>
      <c r="D4" s="6"/>
      <c r="E4" s="6"/>
      <c r="F4" s="6"/>
      <c r="G4" s="5"/>
      <c r="H4" s="27" t="s">
        <v>30</v>
      </c>
      <c r="I4" s="29" t="s">
        <v>31</v>
      </c>
      <c r="J4" s="29"/>
      <c r="K4" s="30" t="s">
        <v>32</v>
      </c>
      <c r="L4" s="30"/>
      <c r="M4" s="30" t="s">
        <v>33</v>
      </c>
      <c r="N4" s="31" t="s">
        <v>34</v>
      </c>
    </row>
    <row r="5" ht="32" spans="1:14">
      <c r="A5" s="25" t="s">
        <v>35</v>
      </c>
      <c r="B5" s="26" t="s">
        <v>36</v>
      </c>
      <c r="C5" s="26" t="s">
        <v>37</v>
      </c>
      <c r="D5" s="26" t="s">
        <v>38</v>
      </c>
      <c r="E5" s="26" t="s">
        <v>39</v>
      </c>
      <c r="F5" s="26" t="s">
        <v>40</v>
      </c>
      <c r="G5" s="26" t="s">
        <v>41</v>
      </c>
      <c r="H5" s="28"/>
      <c r="I5" s="7"/>
      <c r="J5" s="26" t="s">
        <v>42</v>
      </c>
      <c r="K5" s="7"/>
      <c r="L5" s="26" t="s">
        <v>42</v>
      </c>
      <c r="M5" s="32"/>
      <c r="N5" s="33"/>
    </row>
    <row r="6" customFormat="1" spans="1:1638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XFD6" s="1"/>
    </row>
    <row r="7" customFormat="1" spans="1:1638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XFD7" s="1"/>
    </row>
    <row r="8" customFormat="1" spans="1:1638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XFD8" s="1"/>
    </row>
    <row r="9" customFormat="1" spans="1:1638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XFD9" s="1"/>
    </row>
    <row r="10" customFormat="1" spans="1:1638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XFD10" s="1"/>
    </row>
    <row r="11" customFormat="1" spans="1:1638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XFD11" s="1"/>
    </row>
    <row r="12" customFormat="1" spans="1:1638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4"/>
      <c r="P12" s="34"/>
      <c r="Q12" s="34"/>
      <c r="XFD12" s="35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75" bottom="0.26875" header="0" footer="0"/>
  <pageSetup paperSize="9" scale="4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10"/>
  <sheetViews>
    <sheetView zoomScale="140" zoomScaleNormal="140" workbookViewId="0">
      <pane ySplit="5" topLeftCell="A6" activePane="bottomLeft" state="frozen"/>
      <selection/>
      <selection pane="bottomLeft" activeCell="E7" sqref="E7"/>
    </sheetView>
  </sheetViews>
  <sheetFormatPr defaultColWidth="9.64285714285714" defaultRowHeight="13.1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ht="15" customHeight="1" spans="1:1">
      <c r="A1" s="2" t="s">
        <v>43</v>
      </c>
    </row>
    <row r="2" ht="29.25" customHeight="1" spans="1:5">
      <c r="A2" s="3" t="s">
        <v>44</v>
      </c>
      <c r="B2" s="3"/>
      <c r="C2" s="3"/>
      <c r="D2" s="3"/>
      <c r="E2" s="3"/>
    </row>
    <row r="3" ht="14.25" customHeight="1" spans="5:5">
      <c r="E3" s="15" t="s">
        <v>28</v>
      </c>
    </row>
    <row r="4" ht="19.5" customHeight="1" spans="1:5">
      <c r="A4" s="4" t="s">
        <v>45</v>
      </c>
      <c r="B4" s="5" t="s">
        <v>46</v>
      </c>
      <c r="C4" s="5"/>
      <c r="D4" s="6" t="s">
        <v>47</v>
      </c>
      <c r="E4" s="16"/>
    </row>
    <row r="5" ht="19.5" customHeight="1" spans="1:5">
      <c r="A5" s="4"/>
      <c r="B5" s="7" t="s">
        <v>35</v>
      </c>
      <c r="C5" s="7" t="s">
        <v>48</v>
      </c>
      <c r="D5" s="8" t="s">
        <v>49</v>
      </c>
      <c r="E5" s="17" t="s">
        <v>48</v>
      </c>
    </row>
    <row r="6" ht="14.25" customHeight="1" spans="1:5">
      <c r="A6" s="9" t="s">
        <v>50</v>
      </c>
      <c r="B6" s="10"/>
      <c r="C6" s="11">
        <f>SUM(C7:C8)</f>
        <v>2100</v>
      </c>
      <c r="D6" s="10"/>
      <c r="E6" s="18">
        <v>2100</v>
      </c>
    </row>
    <row r="7" ht="14.25" customHeight="1" spans="1:5">
      <c r="A7" s="20"/>
      <c r="B7" s="21" t="s">
        <v>15</v>
      </c>
      <c r="C7" s="11">
        <v>500</v>
      </c>
      <c r="D7" s="22" t="s">
        <v>51</v>
      </c>
      <c r="E7" s="11">
        <v>2100</v>
      </c>
    </row>
    <row r="8" ht="14.25" customHeight="1" spans="1:5">
      <c r="A8" s="20"/>
      <c r="B8" s="21" t="s">
        <v>21</v>
      </c>
      <c r="C8" s="11">
        <v>1600</v>
      </c>
      <c r="D8" s="22"/>
      <c r="E8" s="11"/>
    </row>
    <row r="9" ht="14.25" customHeight="1" spans="1:5">
      <c r="A9" s="20"/>
      <c r="B9" s="13"/>
      <c r="C9" s="14"/>
      <c r="D9" s="22"/>
      <c r="E9" s="11"/>
    </row>
    <row r="10" ht="14.25" customHeight="1" spans="1:5">
      <c r="A10" s="20"/>
      <c r="B10" s="13"/>
      <c r="C10" s="14"/>
      <c r="D10" s="23"/>
      <c r="E10" s="11"/>
    </row>
  </sheetData>
  <mergeCells count="4">
    <mergeCell ref="A2:E2"/>
    <mergeCell ref="B4:C4"/>
    <mergeCell ref="D4:E4"/>
    <mergeCell ref="A4:A5"/>
  </mergeCells>
  <pageMargins left="0.75" right="0.75" top="0.26875" bottom="0.26875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E8"/>
  <sheetViews>
    <sheetView zoomScale="150" zoomScaleNormal="150" workbookViewId="0">
      <selection activeCell="A9" sqref="9:18"/>
    </sheetView>
  </sheetViews>
  <sheetFormatPr defaultColWidth="9.64285714285714" defaultRowHeight="13.5" customHeight="1" outlineLevelRow="7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52</v>
      </c>
    </row>
    <row r="2" ht="29.25" customHeight="1" spans="1:5">
      <c r="A2" s="3" t="s">
        <v>53</v>
      </c>
      <c r="B2" s="3"/>
      <c r="C2" s="3"/>
      <c r="D2" s="3"/>
      <c r="E2" s="3"/>
    </row>
    <row r="3" ht="14.25" customHeight="1" spans="5:5">
      <c r="E3" s="15" t="s">
        <v>28</v>
      </c>
    </row>
    <row r="4" ht="19.5" customHeight="1" spans="1:5">
      <c r="A4" s="4" t="s">
        <v>45</v>
      </c>
      <c r="B4" s="5" t="s">
        <v>54</v>
      </c>
      <c r="C4" s="5"/>
      <c r="D4" s="6" t="s">
        <v>55</v>
      </c>
      <c r="E4" s="16"/>
    </row>
    <row r="5" ht="19.5" customHeight="1" spans="1:5">
      <c r="A5" s="4"/>
      <c r="B5" s="7" t="s">
        <v>35</v>
      </c>
      <c r="C5" s="7" t="s">
        <v>48</v>
      </c>
      <c r="D5" s="8" t="s">
        <v>49</v>
      </c>
      <c r="E5" s="17" t="s">
        <v>48</v>
      </c>
    </row>
    <row r="6" ht="14.25" customHeight="1" spans="1:5">
      <c r="A6" s="9" t="s">
        <v>50</v>
      </c>
      <c r="B6" s="10"/>
      <c r="C6" s="11"/>
      <c r="D6" s="10"/>
      <c r="E6" s="18"/>
    </row>
    <row r="7" ht="14.25" customHeight="1" spans="1:5">
      <c r="A7" s="12"/>
      <c r="B7" s="13"/>
      <c r="C7" s="14"/>
      <c r="D7" s="13"/>
      <c r="E7" s="19"/>
    </row>
    <row r="8" ht="14.25" customHeight="1" spans="1:5">
      <c r="A8" s="12"/>
      <c r="B8" s="13"/>
      <c r="C8" s="14"/>
      <c r="D8" s="13"/>
      <c r="E8" s="19"/>
    </row>
  </sheetData>
  <mergeCells count="4">
    <mergeCell ref="A2:E2"/>
    <mergeCell ref="B4:C4"/>
    <mergeCell ref="D4:E4"/>
    <mergeCell ref="A4:A5"/>
  </mergeCells>
  <pageMargins left="0.75" right="0.75" top="0.26875" bottom="0.26875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iPhone</cp:lastModifiedBy>
  <dcterms:created xsi:type="dcterms:W3CDTF">2021-05-14T08:10:00Z</dcterms:created>
  <cp:lastPrinted>2022-06-17T00:58:00Z</cp:lastPrinted>
  <dcterms:modified xsi:type="dcterms:W3CDTF">2025-06-23T02:40:10Z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2052-12.20.0</vt:lpwstr>
  </property>
  <property fmtid="{D5CDD505-2E9C-101B-9397-08002B2CF9AE}" pid="3" name="ICV">
    <vt:lpwstr>5A3738682A4D4BDBB38A61F4E501529B_13</vt:lpwstr>
  </property>
</Properties>
</file>