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3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2" hidden="1">'附件1-3'!#REF!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<sst xmlns="http://schemas.openxmlformats.org/spreadsheetml/2006/main" count="95" uniqueCount="73">
  <si>
    <r>
      <rPr>
        <sz val="11"/>
        <rFont val="仿宋_GB2312"/>
        <charset val="134"/>
      </rPr>
      <t>附件</t>
    </r>
    <r>
      <rPr>
        <sz val="11"/>
        <rFont val="仿宋_GB2312"/>
        <charset val="134"/>
      </rPr>
      <t>1-1</t>
    </r>
  </si>
  <si>
    <r>
      <rPr>
        <b/>
        <sz val="11"/>
        <rFont val="仿宋_GB2312"/>
        <charset val="134"/>
      </rPr>
      <t>2023—2024</t>
    </r>
    <r>
      <rPr>
        <b/>
        <sz val="11"/>
        <rFont val="仿宋_GB2312"/>
        <charset val="134"/>
      </rPr>
      <t>年发行的新增政府一般债券情况表</t>
    </r>
  </si>
  <si>
    <t>单位：万元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</si>
  <si>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</si>
  <si>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</si>
  <si>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</si>
  <si>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</si>
  <si>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</si>
  <si>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</si>
  <si>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</si>
  <si>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</si>
  <si>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r>
      <rPr>
        <b/>
        <sz val="11"/>
        <rFont val="仿宋_GB2312"/>
        <charset val="134"/>
      </rPr>
      <t>发行时间
（年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月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日）</t>
    </r>
  </si>
  <si>
    <r>
      <rPr>
        <b/>
        <sz val="11"/>
        <rFont val="仿宋_GB2312"/>
        <charset val="134"/>
      </rPr>
      <t>债券利率
（</t>
    </r>
    <r>
      <rPr>
        <b/>
        <sz val="11"/>
        <rFont val="仿宋_GB2312"/>
        <charset val="134"/>
      </rPr>
      <t>%</t>
    </r>
    <r>
      <rPr>
        <b/>
        <sz val="11"/>
        <rFont val="仿宋_GB2312"/>
        <charset val="134"/>
      </rPr>
      <t>）</t>
    </r>
  </si>
  <si>
    <t>债券期限</t>
  </si>
  <si>
    <t>其中：债券资金安排</t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</si>
  <si>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年河北省政府一般债券（九期）</t>
    </r>
  </si>
  <si>
    <t>198531</t>
  </si>
  <si>
    <t>一般债券</t>
  </si>
  <si>
    <t>2024-07-26</t>
  </si>
  <si>
    <t>2.11</t>
  </si>
  <si>
    <r>
      <rPr>
        <sz val="11"/>
        <color theme="1"/>
        <rFont val="仿宋_GB2312"/>
        <charset val="134"/>
      </rPr>
      <t>7</t>
    </r>
    <r>
      <rPr>
        <sz val="11"/>
        <color theme="1"/>
        <rFont val="仿宋_GB2312"/>
        <charset val="134"/>
      </rPr>
      <t>年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</si>
  <si>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</si>
  <si>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</si>
  <si>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</si>
  <si>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</si>
  <si>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</si>
  <si>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</si>
  <si>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</si>
  <si>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已取得项目收益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</si>
  <si>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</si>
  <si>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</si>
  <si>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</si>
  <si>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</si>
  <si>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</si>
  <si>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</si>
  <si>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</si>
  <si>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</si>
  <si>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</si>
  <si>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t>2023年河北省高质量发展专项债券（二十三期）—2023年河北省政府专项债券（四十二期）</t>
  </si>
  <si>
    <t>2371087</t>
  </si>
  <si>
    <t>其他自平衡专项债券</t>
  </si>
  <si>
    <t>2023-08-31</t>
  </si>
  <si>
    <t>20年</t>
  </si>
  <si>
    <t>其他公共基础设施、市政公共基础设施（卫生健康）</t>
  </si>
  <si>
    <t>2023年河北省高质量发展专项债券（二十一期）—2023年河北省政府专项债券（四十期）</t>
  </si>
  <si>
    <t>2371085</t>
  </si>
  <si>
    <t>10年</t>
  </si>
  <si>
    <t>市政公共基础设施（卫生健康）、市政公共基础设施（教育）、市政公共基础设施（城市燃气设施）</t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</si>
  <si>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年河北省高质量发展专项债券（二十二期）</t>
    </r>
    <r>
      <rPr>
        <sz val="11"/>
        <color indexed="8"/>
        <rFont val="仿宋_GB2312"/>
        <charset val="134"/>
      </rPr>
      <t>—2024</t>
    </r>
    <r>
      <rPr>
        <sz val="11"/>
        <color indexed="8"/>
        <rFont val="仿宋_GB2312"/>
        <charset val="134"/>
      </rPr>
      <t>年河北省政府专项债券（四十二期）</t>
    </r>
  </si>
  <si>
    <t>2405728</t>
  </si>
  <si>
    <t>2024-08-14</t>
  </si>
  <si>
    <t>2.39</t>
  </si>
  <si>
    <r>
      <rPr>
        <sz val="10"/>
        <color theme="1"/>
        <rFont val="仿宋_GB2312"/>
        <charset val="134"/>
      </rPr>
      <t>20</t>
    </r>
    <r>
      <rPr>
        <sz val="10"/>
        <color theme="1"/>
        <rFont val="仿宋_GB2312"/>
        <charset val="134"/>
      </rPr>
      <t>年</t>
    </r>
  </si>
  <si>
    <t>产业园区基础设施、市政公共基础设施（卫生健康）</t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</si>
  <si>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年河北省棚户区改造专项债券（九期）</t>
    </r>
    <r>
      <rPr>
        <sz val="11"/>
        <color indexed="8"/>
        <rFont val="仿宋_GB2312"/>
        <charset val="134"/>
      </rPr>
      <t>—2024</t>
    </r>
    <r>
      <rPr>
        <sz val="11"/>
        <color indexed="8"/>
        <rFont val="仿宋_GB2312"/>
        <charset val="134"/>
      </rPr>
      <t>年河北省政府专项债券（四十期）</t>
    </r>
  </si>
  <si>
    <t>2405726</t>
  </si>
  <si>
    <t>2.25</t>
  </si>
  <si>
    <r>
      <rPr>
        <sz val="10"/>
        <color theme="1"/>
        <rFont val="仿宋_GB2312"/>
        <charset val="134"/>
      </rPr>
      <t>10</t>
    </r>
    <r>
      <rPr>
        <sz val="10"/>
        <color theme="1"/>
        <rFont val="仿宋_GB2312"/>
        <charset val="134"/>
      </rPr>
      <t>年</t>
    </r>
  </si>
  <si>
    <t>市政公共基础设施（卫生健康）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</si>
  <si>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</si>
  <si>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</si>
  <si>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</si>
  <si>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</si>
  <si>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</si>
  <si>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</si>
  <si>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</si>
  <si>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</si>
  <si>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1"/>
        <color indexed="8"/>
        <rFont val="仿宋_GB2312"/>
        <charset val="134"/>
      </rPr>
      <t>210</t>
    </r>
    <r>
      <rPr>
        <sz val="11"/>
        <color indexed="8"/>
        <rFont val="仿宋_GB2312"/>
        <charset val="134"/>
      </rPr>
      <t>卫生健康支出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</si>
  <si>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</si>
  <si>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年发行的新增地方政府专项债券资金收支情况表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</si>
  <si>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</si>
  <si>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年新增专项债券资金安排的支出</t>
    </r>
  </si>
  <si>
    <t>229其他支出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</si>
</sst>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39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b/>
      <sz val="15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indexed="8"/>
      <name val="仿宋_GB2312"/>
      <charset val="0"/>
    </font>
    <font>
      <sz val="10"/>
      <color theme="1"/>
      <name val="仿宋_GB2312"/>
      <charset val="134"/>
    </font>
    <font>
      <sz val="11"/>
      <color indexed="8"/>
      <name val="仿宋_GB2312"/>
      <charset val="1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b/>
      <sz val="11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b/>
      <sz val="15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3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35" applyNumberFormat="0" applyAlignment="0" applyProtection="0">
      <alignment vertical="center"/>
    </xf>
    <xf numFmtId="0" fontId="23" fillId="5" borderId="36" applyNumberFormat="0" applyAlignment="0" applyProtection="0">
      <alignment vertical="center"/>
    </xf>
    <xf numFmtId="0" fontId="24" fillId="5" borderId="35" applyNumberFormat="0" applyAlignment="0" applyProtection="0">
      <alignment vertical="center"/>
    </xf>
    <xf numFmtId="0" fontId="25" fillId="6" borderId="37" applyNumberFormat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4" fontId="6" fillId="0" borderId="7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1" fillId="0" borderId="9" xfId="0" applyFont="1" applyBorder="1">
      <alignment vertical="center"/>
    </xf>
    <xf numFmtId="0" fontId="7" fillId="0" borderId="9" xfId="0" applyFont="1" applyBorder="1" applyAlignment="1">
      <alignment horizontal="left" vertical="center" wrapText="1"/>
    </xf>
    <xf numFmtId="0" fontId="7" fillId="0" borderId="9" xfId="0" applyFont="1" applyBorder="1">
      <alignment vertical="center"/>
    </xf>
    <xf numFmtId="0" fontId="2" fillId="0" borderId="0" xfId="0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6" fillId="0" borderId="6" xfId="0" applyNumberFormat="1" applyFont="1" applyBorder="1" applyAlignment="1">
      <alignment horizontal="right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4" fontId="7" fillId="0" borderId="6" xfId="0" applyNumberFormat="1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left" vertical="center" wrapText="1"/>
    </xf>
    <xf numFmtId="4" fontId="8" fillId="0" borderId="9" xfId="0" applyNumberFormat="1" applyFont="1" applyFill="1" applyBorder="1" applyAlignment="1">
      <alignment horizontal="righ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right" vertical="center" wrapText="1"/>
    </xf>
    <xf numFmtId="0" fontId="8" fillId="0" borderId="20" xfId="0" applyFont="1" applyFill="1" applyBorder="1" applyAlignment="1">
      <alignment vertical="center" wrapText="1"/>
    </xf>
    <xf numFmtId="176" fontId="8" fillId="0" borderId="21" xfId="0" applyNumberFormat="1" applyFont="1" applyFill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9" fillId="0" borderId="22" xfId="0" applyFont="1" applyBorder="1" applyAlignment="1">
      <alignment horizontal="left" vertical="center" wrapText="1"/>
    </xf>
    <xf numFmtId="176" fontId="8" fillId="0" borderId="9" xfId="0" applyNumberFormat="1" applyFont="1" applyFill="1" applyBorder="1" applyAlignment="1">
      <alignment horizontal="right" vertical="center" wrapText="1"/>
    </xf>
    <xf numFmtId="0" fontId="7" fillId="0" borderId="9" xfId="0" applyFont="1" applyBorder="1" applyAlignment="1">
      <alignment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176" fontId="8" fillId="0" borderId="24" xfId="0" applyNumberFormat="1" applyFont="1" applyFill="1" applyBorder="1" applyAlignment="1">
      <alignment horizontal="right" vertical="center" wrapText="1"/>
    </xf>
    <xf numFmtId="176" fontId="8" fillId="0" borderId="25" xfId="0" applyNumberFormat="1" applyFont="1" applyFill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6" fillId="0" borderId="25" xfId="0" applyNumberFormat="1" applyFont="1" applyBorder="1" applyAlignment="1">
      <alignment horizontal="right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right" vertical="center"/>
    </xf>
    <xf numFmtId="0" fontId="0" fillId="0" borderId="21" xfId="0" applyBorder="1">
      <alignment vertical="center"/>
    </xf>
    <xf numFmtId="0" fontId="10" fillId="0" borderId="9" xfId="0" applyFont="1" applyBorder="1" applyAlignment="1">
      <alignment horizontal="right" vertical="center"/>
    </xf>
    <xf numFmtId="0" fontId="1" fillId="0" borderId="24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7" fillId="0" borderId="0" xfId="0" applyFont="1">
      <alignment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right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zoomScale="130" zoomScaleNormal="130" workbookViewId="0">
      <selection activeCell="H4" sqref="H4:I5"/>
    </sheetView>
  </sheetViews>
  <sheetFormatPr defaultColWidth="10" defaultRowHeight="15" outlineLevelRow="7"/>
  <cols>
    <col min="1" max="1" width="37.5" style="1" customWidth="1"/>
    <col min="2" max="7" width="13.25" style="1" customWidth="1"/>
    <col min="8" max="11" width="19.375" style="1" customWidth="1"/>
    <col min="12" max="12" width="9.75" style="1" customWidth="1"/>
    <col min="13" max="15" width="9" style="1" customWidth="1"/>
    <col min="16" max="16" width="9.75" style="1" customWidth="1"/>
    <col min="17" max="16384" width="10" style="1"/>
  </cols>
  <sheetData>
    <row r="1" ht="14.25" customHeight="1" spans="1:12">
      <c r="A1" s="55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ht="27.95" customHeight="1" spans="1:12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ht="14.25" customHeight="1" spans="1:12">
      <c r="A3" s="55"/>
      <c r="B3" s="55"/>
      <c r="C3" s="55"/>
      <c r="D3" s="55"/>
      <c r="E3" s="55"/>
      <c r="F3" s="55"/>
      <c r="G3" s="55"/>
      <c r="H3" s="56"/>
      <c r="I3" s="55"/>
      <c r="J3" s="55"/>
      <c r="K3" s="55"/>
      <c r="L3" s="66" t="s">
        <v>2</v>
      </c>
    </row>
    <row r="4" ht="18" customHeight="1" spans="1:12">
      <c r="A4" s="58" t="s">
        <v>3</v>
      </c>
      <c r="B4" s="59"/>
      <c r="C4" s="59"/>
      <c r="D4" s="59"/>
      <c r="E4" s="59"/>
      <c r="F4" s="59"/>
      <c r="G4" s="62"/>
      <c r="H4" s="63" t="s">
        <v>4</v>
      </c>
      <c r="I4" s="67"/>
      <c r="J4" s="68" t="s">
        <v>5</v>
      </c>
      <c r="K4" s="69"/>
      <c r="L4" s="70" t="s">
        <v>6</v>
      </c>
    </row>
    <row r="5" ht="32.25" customHeight="1" spans="1:12">
      <c r="A5" s="60" t="s">
        <v>7</v>
      </c>
      <c r="B5" s="61" t="s">
        <v>8</v>
      </c>
      <c r="C5" s="61" t="s">
        <v>9</v>
      </c>
      <c r="D5" s="61" t="s">
        <v>10</v>
      </c>
      <c r="E5" s="61" t="s">
        <v>11</v>
      </c>
      <c r="F5" s="61" t="s">
        <v>12</v>
      </c>
      <c r="G5" s="61" t="s">
        <v>13</v>
      </c>
      <c r="H5" s="64"/>
      <c r="I5" s="71" t="s">
        <v>14</v>
      </c>
      <c r="J5" s="72"/>
      <c r="K5" s="61" t="s">
        <v>14</v>
      </c>
      <c r="L5" s="73"/>
    </row>
    <row r="6" ht="14.25" customHeight="1" spans="1:15">
      <c r="A6" s="24" t="s">
        <v>15</v>
      </c>
      <c r="B6" s="32" t="s">
        <v>16</v>
      </c>
      <c r="C6" s="24" t="s">
        <v>17</v>
      </c>
      <c r="D6" s="22">
        <v>7900</v>
      </c>
      <c r="E6" s="32" t="s">
        <v>18</v>
      </c>
      <c r="F6" s="38" t="s">
        <v>19</v>
      </c>
      <c r="G6" s="65" t="s">
        <v>20</v>
      </c>
      <c r="H6" s="22">
        <v>78963.21</v>
      </c>
      <c r="I6" s="22">
        <v>7900</v>
      </c>
      <c r="J6" s="22">
        <v>7900</v>
      </c>
      <c r="K6" s="22">
        <v>7900</v>
      </c>
      <c r="L6" s="74"/>
      <c r="M6" s="2"/>
      <c r="N6" s="2"/>
      <c r="O6" s="2"/>
    </row>
    <row r="7" ht="14.25" customHeight="1" spans="1:15">
      <c r="A7" s="32"/>
      <c r="B7" s="32"/>
      <c r="C7" s="32"/>
      <c r="D7" s="22"/>
      <c r="E7" s="32"/>
      <c r="F7" s="38"/>
      <c r="G7" s="32"/>
      <c r="H7" s="22"/>
      <c r="I7" s="22"/>
      <c r="J7" s="22"/>
      <c r="K7" s="22"/>
      <c r="L7" s="74"/>
      <c r="M7" s="2"/>
      <c r="N7" s="2"/>
      <c r="O7" s="2"/>
    </row>
    <row r="8" ht="14.25" customHeight="1" spans="1:15">
      <c r="A8" s="32"/>
      <c r="B8" s="32"/>
      <c r="C8" s="32"/>
      <c r="D8" s="22"/>
      <c r="E8" s="32"/>
      <c r="F8" s="38"/>
      <c r="G8" s="32"/>
      <c r="H8" s="22"/>
      <c r="I8" s="22"/>
      <c r="J8" s="22"/>
      <c r="K8" s="22"/>
      <c r="L8" s="74"/>
      <c r="M8" s="2"/>
      <c r="N8" s="2"/>
      <c r="O8" s="2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"/>
  <sheetViews>
    <sheetView zoomScale="130" zoomScaleNormal="130" topLeftCell="B3" workbookViewId="0">
      <selection activeCell="K10" sqref="K10"/>
    </sheetView>
  </sheetViews>
  <sheetFormatPr defaultColWidth="10" defaultRowHeight="15"/>
  <cols>
    <col min="1" max="1" width="37.5" style="1" customWidth="1"/>
    <col min="2" max="7" width="13.25" style="1" customWidth="1"/>
    <col min="8" max="13" width="19.375" style="1" customWidth="1"/>
    <col min="14" max="14" width="9.75" style="1" customWidth="1"/>
    <col min="15" max="17" width="9" style="1" customWidth="1"/>
    <col min="18" max="18" width="9.75" style="1" customWidth="1"/>
    <col min="19" max="16384" width="10" style="1"/>
  </cols>
  <sheetData>
    <row r="1" spans="1:1">
      <c r="A1" s="2" t="s">
        <v>21</v>
      </c>
    </row>
    <row r="2" ht="19.5" spans="1:14">
      <c r="A2" s="3" t="s">
        <v>22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2"/>
      <c r="B3" s="2"/>
      <c r="C3" s="2"/>
      <c r="D3" s="2"/>
      <c r="E3" s="2"/>
      <c r="F3" s="2"/>
      <c r="G3" s="2"/>
      <c r="J3" s="2"/>
      <c r="K3" s="2"/>
      <c r="L3" s="2"/>
      <c r="N3" s="17" t="s">
        <v>23</v>
      </c>
    </row>
    <row r="4" spans="1:14">
      <c r="A4" s="26" t="s">
        <v>24</v>
      </c>
      <c r="B4" s="6"/>
      <c r="C4" s="6"/>
      <c r="D4" s="6"/>
      <c r="E4" s="6"/>
      <c r="F4" s="6"/>
      <c r="G4" s="5"/>
      <c r="H4" s="33" t="s">
        <v>25</v>
      </c>
      <c r="I4" s="42" t="s">
        <v>26</v>
      </c>
      <c r="J4" s="42"/>
      <c r="K4" s="43" t="s">
        <v>27</v>
      </c>
      <c r="L4" s="43"/>
      <c r="M4" s="43" t="s">
        <v>28</v>
      </c>
      <c r="N4" s="48" t="s">
        <v>29</v>
      </c>
    </row>
    <row r="5" ht="30" spans="1:14">
      <c r="A5" s="27" t="s">
        <v>30</v>
      </c>
      <c r="B5" s="28" t="s">
        <v>31</v>
      </c>
      <c r="C5" s="28" t="s">
        <v>32</v>
      </c>
      <c r="D5" s="28" t="s">
        <v>33</v>
      </c>
      <c r="E5" s="28" t="s">
        <v>34</v>
      </c>
      <c r="F5" s="28" t="s">
        <v>35</v>
      </c>
      <c r="G5" s="28" t="s">
        <v>36</v>
      </c>
      <c r="H5" s="34"/>
      <c r="I5" s="7"/>
      <c r="J5" s="28" t="s">
        <v>37</v>
      </c>
      <c r="K5" s="7"/>
      <c r="L5" s="28" t="s">
        <v>37</v>
      </c>
      <c r="M5" s="49"/>
      <c r="N5" s="50"/>
    </row>
    <row r="6" customFormat="1" ht="45" spans="1:16384">
      <c r="A6" s="29" t="s">
        <v>38</v>
      </c>
      <c r="B6" s="29" t="s">
        <v>39</v>
      </c>
      <c r="C6" s="30" t="s">
        <v>40</v>
      </c>
      <c r="D6" s="31">
        <v>17700</v>
      </c>
      <c r="E6" s="35" t="s">
        <v>41</v>
      </c>
      <c r="F6" s="35">
        <v>3</v>
      </c>
      <c r="G6" s="36" t="s">
        <v>42</v>
      </c>
      <c r="H6" s="37" t="s">
        <v>43</v>
      </c>
      <c r="I6" s="44">
        <v>189523</v>
      </c>
      <c r="J6" s="40">
        <v>40000</v>
      </c>
      <c r="K6" s="40">
        <v>40000</v>
      </c>
      <c r="L6" s="45">
        <v>40000</v>
      </c>
      <c r="M6" s="51">
        <v>0</v>
      </c>
      <c r="N6" s="52"/>
      <c r="XFD6" s="1"/>
    </row>
    <row r="7" customFormat="1" ht="75" spans="1:16384">
      <c r="A7" s="29" t="s">
        <v>44</v>
      </c>
      <c r="B7" s="29" t="s">
        <v>45</v>
      </c>
      <c r="C7" s="30" t="s">
        <v>40</v>
      </c>
      <c r="D7" s="31">
        <v>10800</v>
      </c>
      <c r="E7" s="35" t="s">
        <v>41</v>
      </c>
      <c r="F7" s="35">
        <v>2.82</v>
      </c>
      <c r="G7" s="36" t="s">
        <v>46</v>
      </c>
      <c r="H7" s="37" t="s">
        <v>47</v>
      </c>
      <c r="I7" s="44">
        <v>153690.5</v>
      </c>
      <c r="J7" s="40">
        <v>31800</v>
      </c>
      <c r="K7" s="40">
        <v>31800</v>
      </c>
      <c r="L7" s="45">
        <v>31800</v>
      </c>
      <c r="M7" s="53">
        <v>0</v>
      </c>
      <c r="N7" s="52"/>
      <c r="XFD7" s="1"/>
    </row>
    <row r="8" ht="45" spans="1:14">
      <c r="A8" s="24" t="s">
        <v>48</v>
      </c>
      <c r="B8" s="32" t="s">
        <v>49</v>
      </c>
      <c r="C8" s="30" t="s">
        <v>40</v>
      </c>
      <c r="D8" s="22">
        <v>36100</v>
      </c>
      <c r="E8" s="35" t="s">
        <v>50</v>
      </c>
      <c r="F8" s="38" t="s">
        <v>51</v>
      </c>
      <c r="G8" s="39" t="s">
        <v>52</v>
      </c>
      <c r="H8" s="40" t="s">
        <v>53</v>
      </c>
      <c r="I8" s="46">
        <v>299764.78</v>
      </c>
      <c r="J8" s="46">
        <v>147646.23936</v>
      </c>
      <c r="K8" s="46">
        <v>147646.23936</v>
      </c>
      <c r="L8" s="47">
        <v>147646.23936</v>
      </c>
      <c r="M8" s="53">
        <v>0</v>
      </c>
      <c r="N8" s="54"/>
    </row>
    <row r="9" ht="30" spans="1:14">
      <c r="A9" s="24" t="s">
        <v>54</v>
      </c>
      <c r="B9" s="32" t="s">
        <v>55</v>
      </c>
      <c r="C9" s="30" t="s">
        <v>40</v>
      </c>
      <c r="D9" s="22">
        <v>1000</v>
      </c>
      <c r="E9" s="35" t="s">
        <v>50</v>
      </c>
      <c r="F9" s="38" t="s">
        <v>56</v>
      </c>
      <c r="G9" s="39" t="s">
        <v>57</v>
      </c>
      <c r="H9" s="41" t="s">
        <v>58</v>
      </c>
      <c r="I9" s="46">
        <v>140350</v>
      </c>
      <c r="J9" s="46">
        <v>27000</v>
      </c>
      <c r="K9" s="46">
        <v>27000</v>
      </c>
      <c r="L9" s="46">
        <v>27000</v>
      </c>
      <c r="M9" s="53">
        <v>0</v>
      </c>
      <c r="N9" s="54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5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"/>
  <sheetViews>
    <sheetView zoomScale="140" zoomScaleNormal="140" workbookViewId="0">
      <pane ySplit="5" topLeftCell="A6" activePane="bottomLeft" state="frozen"/>
      <selection/>
      <selection pane="bottomLeft" activeCell="E7" sqref="E7"/>
    </sheetView>
  </sheetViews>
  <sheetFormatPr defaultColWidth="10" defaultRowHeight="15" outlineLevelRow="6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6" width="9.75" style="1" customWidth="1"/>
    <col min="7" max="16384" width="10" style="1"/>
  </cols>
  <sheetData>
    <row r="1" customHeight="1" spans="1:1">
      <c r="A1" s="2" t="s">
        <v>59</v>
      </c>
    </row>
    <row r="2" ht="29.25" customHeight="1" spans="1:5">
      <c r="A2" s="3" t="s">
        <v>60</v>
      </c>
      <c r="B2" s="3"/>
      <c r="C2" s="3"/>
      <c r="D2" s="3"/>
      <c r="E2" s="3"/>
    </row>
    <row r="3" ht="14.25" customHeight="1" spans="5:5">
      <c r="E3" s="17" t="s">
        <v>23</v>
      </c>
    </row>
    <row r="4" ht="19.5" customHeight="1" spans="1:5">
      <c r="A4" s="4" t="s">
        <v>61</v>
      </c>
      <c r="B4" s="5" t="s">
        <v>62</v>
      </c>
      <c r="C4" s="5"/>
      <c r="D4" s="6" t="s">
        <v>63</v>
      </c>
      <c r="E4" s="18"/>
    </row>
    <row r="5" ht="19.5" customHeight="1" spans="1:5">
      <c r="A5" s="4"/>
      <c r="B5" s="7" t="s">
        <v>30</v>
      </c>
      <c r="C5" s="7" t="s">
        <v>64</v>
      </c>
      <c r="D5" s="21" t="s">
        <v>65</v>
      </c>
      <c r="E5" s="19" t="s">
        <v>64</v>
      </c>
    </row>
    <row r="6" ht="14.25" customHeight="1" spans="1:5">
      <c r="A6" s="9" t="s">
        <v>66</v>
      </c>
      <c r="B6" s="10"/>
      <c r="C6" s="22">
        <f>SUM(C7:C7)</f>
        <v>2100</v>
      </c>
      <c r="D6" s="10"/>
      <c r="E6" s="20">
        <v>2100</v>
      </c>
    </row>
    <row r="7" ht="14.25" customHeight="1" spans="1:5">
      <c r="A7" s="23"/>
      <c r="B7" s="24" t="s">
        <v>15</v>
      </c>
      <c r="C7" s="22">
        <v>2100</v>
      </c>
      <c r="D7" s="25" t="s">
        <v>67</v>
      </c>
      <c r="E7" s="22">
        <v>2100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tabSelected="1" zoomScale="150" zoomScaleNormal="150" workbookViewId="0">
      <selection activeCell="E7" sqref="E7"/>
    </sheetView>
  </sheetViews>
  <sheetFormatPr defaultColWidth="9" defaultRowHeight="13.5" customHeight="1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16380" width="9" style="1"/>
    <col min="16381" max="16384" width="9.75" style="1" customWidth="1"/>
  </cols>
  <sheetData>
    <row r="1" ht="15" customHeight="1" spans="1:1">
      <c r="A1" s="2" t="s">
        <v>68</v>
      </c>
    </row>
    <row r="2" ht="29.25" customHeight="1" spans="1:5">
      <c r="A2" s="3" t="s">
        <v>69</v>
      </c>
      <c r="B2" s="3"/>
      <c r="C2" s="3"/>
      <c r="D2" s="3"/>
      <c r="E2" s="3"/>
    </row>
    <row r="3" ht="14.25" customHeight="1" spans="5:5">
      <c r="E3" s="17" t="s">
        <v>23</v>
      </c>
    </row>
    <row r="4" ht="19.5" customHeight="1" spans="1:5">
      <c r="A4" s="4" t="s">
        <v>61</v>
      </c>
      <c r="B4" s="5" t="s">
        <v>70</v>
      </c>
      <c r="C4" s="5"/>
      <c r="D4" s="6" t="s">
        <v>71</v>
      </c>
      <c r="E4" s="18"/>
    </row>
    <row r="5" ht="19.5" customHeight="1" spans="1:5">
      <c r="A5" s="4"/>
      <c r="B5" s="7" t="s">
        <v>30</v>
      </c>
      <c r="C5" s="7" t="s">
        <v>64</v>
      </c>
      <c r="D5" s="8" t="s">
        <v>65</v>
      </c>
      <c r="E5" s="19" t="s">
        <v>64</v>
      </c>
    </row>
    <row r="6" ht="14.25" customHeight="1" spans="1:5">
      <c r="A6" s="9" t="s">
        <v>66</v>
      </c>
      <c r="B6" s="10"/>
      <c r="C6" s="11">
        <f>SUM(C7:C10)</f>
        <v>27800</v>
      </c>
      <c r="D6" s="10"/>
      <c r="E6" s="20">
        <v>27800</v>
      </c>
    </row>
    <row r="7" ht="14.25" customHeight="1" spans="1:5">
      <c r="A7" s="12"/>
      <c r="B7" s="13" t="s">
        <v>38</v>
      </c>
      <c r="C7" s="11">
        <v>5000</v>
      </c>
      <c r="D7" s="13" t="s">
        <v>72</v>
      </c>
      <c r="E7" s="11">
        <v>27800</v>
      </c>
    </row>
    <row r="8" ht="14.25" customHeight="1" spans="1:5">
      <c r="A8" s="12"/>
      <c r="B8" s="13" t="s">
        <v>44</v>
      </c>
      <c r="C8" s="11">
        <v>15700</v>
      </c>
      <c r="D8" s="13"/>
      <c r="E8" s="11"/>
    </row>
    <row r="9" customHeight="1" spans="1:5">
      <c r="A9" s="14"/>
      <c r="B9" s="15" t="s">
        <v>48</v>
      </c>
      <c r="C9" s="11">
        <v>1000</v>
      </c>
      <c r="D9" s="16"/>
      <c r="E9" s="16"/>
    </row>
    <row r="10" customHeight="1" spans="1:5">
      <c r="A10" s="14"/>
      <c r="B10" s="15" t="s">
        <v>54</v>
      </c>
      <c r="C10" s="11">
        <v>6100</v>
      </c>
      <c r="D10" s="16"/>
      <c r="E10" s="16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沧浪之水</cp:lastModifiedBy>
  <dcterms:created xsi:type="dcterms:W3CDTF">2021-05-14T16:10:00Z</dcterms:created>
  <cp:lastPrinted>2022-06-17T08:58:00Z</cp:lastPrinted>
  <dcterms:modified xsi:type="dcterms:W3CDTF">2025-06-23T10:01:02Z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2052-12.8.2.1116</vt:lpwstr>
  </property>
  <property fmtid="{D5CDD505-2E9C-101B-9397-08002B2CF9AE}" pid="3" name="ICV">
    <vt:lpwstr>4035CCFB38C924035EB55868756A3671_43</vt:lpwstr>
  </property>
</Properties>
</file>