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 firstSheet="1"/>
  </bookViews>
  <sheets>
    <sheet name="附件7" sheetId="4" r:id="rId1"/>
  </sheets>
  <definedNames>
    <definedName name="_xlnm._FilterDatabase" localSheetId="0" hidden="1">附件7!$A$5:$V$64</definedName>
    <definedName name="_xlnm.Print_Titles" localSheetId="0">附件7!$2:$5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<sst xmlns="http://schemas.openxmlformats.org/spreadsheetml/2006/main" count="205" uniqueCount="85">
  <si>
    <t>附件7</t>
  </si>
  <si>
    <t>石家庄市藁城区住房和城乡建设局部门绩效自评结果公开汇总表</t>
  </si>
  <si>
    <t>主管部门：石家庄市藁城区住房和城乡建设局</t>
  </si>
  <si>
    <t>填表日期：2025年4月25日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</si>
  <si>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</si>
  <si>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</si>
  <si>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</si>
  <si>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</si>
  <si>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</si>
  <si>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</si>
  <si>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</si>
  <si>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</si>
  <si>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</si>
  <si>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</si>
  <si>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</si>
  <si>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</si>
  <si>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</si>
  <si>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</si>
  <si>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</si>
  <si>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</si>
  <si>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</si>
  <si>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</si>
  <si>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</si>
  <si>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r>
      <rPr>
        <sz val="11"/>
        <color rgb="FF000000"/>
        <rFont val="Tahoma"/>
        <charset val="134"/>
      </rPr>
      <t>2022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ahoma"/>
        <charset val="134"/>
      </rPr>
      <t>7</t>
    </r>
    <r>
      <rPr>
        <sz val="11"/>
        <color rgb="FF000000"/>
        <rFont val="宋体"/>
        <charset val="134"/>
      </rPr>
      <t>月至</t>
    </r>
    <r>
      <rPr>
        <sz val="11"/>
        <color rgb="FF000000"/>
        <rFont val="Tahoma"/>
        <charset val="134"/>
      </rPr>
      <t>2024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ahoma"/>
        <charset val="134"/>
      </rPr>
      <t>9</t>
    </r>
    <r>
      <rPr>
        <sz val="11"/>
        <color rgb="FF000000"/>
        <rFont val="宋体"/>
        <charset val="134"/>
      </rPr>
      <t>月印花税及滞纳金</t>
    </r>
  </si>
  <si>
    <t>石家庄市藁城区住房和城乡建设局</t>
  </si>
  <si>
    <t>优先保障</t>
  </si>
  <si>
    <t>30家隔离点征用费用--物品损失费（5.07万）</t>
  </si>
  <si>
    <t>33家隔离点征用费用--住宿费（63.23万）</t>
  </si>
  <si>
    <t>常安健康驿站工程款（4.77万）</t>
  </si>
  <si>
    <t>成立区城中村改造指挥部工作经费</t>
  </si>
  <si>
    <t>城区夜景亮化提升</t>
  </si>
  <si>
    <t>城市自体检信息平台</t>
  </si>
  <si>
    <t>大气污染防治洗城降尘设备</t>
  </si>
  <si>
    <t>房产交易系统网络费</t>
  </si>
  <si>
    <t>房产交易中心人员劳务费</t>
  </si>
  <si>
    <t>房产交易中心招聘人员劳务费</t>
  </si>
  <si>
    <t>房地产领域解决遗留问题资金</t>
  </si>
  <si>
    <t>藁城区城乡自建房安全专项排查信息归集平台录入</t>
  </si>
  <si>
    <t>藁城区房屋建筑自然灾害风险普查</t>
  </si>
  <si>
    <t>藁城区人才公寓配备基础生活配套设施项目（润江二期）</t>
  </si>
  <si>
    <t>公共保障性住房管理费用及维护费用</t>
  </si>
  <si>
    <t>公益事业占地租金</t>
  </si>
  <si>
    <t>构建藁城区建筑领域实名制监管平台</t>
  </si>
  <si>
    <t>好家宾馆等33家隔离点酒店住宿费用和中林酒店等3家酒店物品损失费用</t>
  </si>
  <si>
    <t>汇安健康驿站工程款（25万）</t>
  </si>
  <si>
    <t>建设工程质量服务站招聘人员劳务费</t>
  </si>
  <si>
    <t>凯祥快捷旅店等3家物品损失费（2.93万）</t>
  </si>
  <si>
    <t>历史建筑进行挂牌、测绘建档、保护规划编制</t>
  </si>
  <si>
    <t>民安、汇安健康驿站建设费用</t>
  </si>
  <si>
    <t>民安健康驿站工程款（28万）</t>
  </si>
  <si>
    <t>南部城区污水处理厂缴纳城市基础设施配套费、防空地下室易地建设费</t>
  </si>
  <si>
    <t>聘请安全专家检查费</t>
  </si>
  <si>
    <t>聘请律师服务费</t>
  </si>
  <si>
    <t>商贸城旧城改造二期拆迁过渡费</t>
  </si>
  <si>
    <t>石财城[2024]1号关于下达增发2023年国债城市排水防涝能力提升中央补助资金预算的通知</t>
  </si>
  <si>
    <t>债券资金</t>
  </si>
  <si>
    <t>石财城[2024]23号关于下达2024年中央财政农村危房改造补助资金预算的通知</t>
  </si>
  <si>
    <t>石财城【2023】41号 关于提前下达2024年省级财政城镇保障性安居工程（农村危房改造）补助资金预算的通知</t>
  </si>
  <si>
    <t>石财城【2023】47号 关于下达2023年装配式农村住房建设试点补助资金预算的通知</t>
  </si>
  <si>
    <t>上年0支出项目</t>
  </si>
  <si>
    <t>石财城【2023】57号 关于提前下达2024年中央财政农村危房改造补助资金预算的通知</t>
  </si>
  <si>
    <t>石财建[2023]55号关于下达2023年城市燃气管道等老化更新改造和保障性安居工程专项（保障性安居工程方向）中央基建投资预算的通知</t>
  </si>
  <si>
    <t>石财建【2024】45号-关于下达保障性安居工程配套基础设施专项2024年中央基建投资预算的通知</t>
  </si>
  <si>
    <t>石财农【2023】126号关于提前下达2024年省级乡村振兴（农村人居环境整治）专项资金的通知——装配式农房建设补助项目165万</t>
  </si>
  <si>
    <t>石财债[2023]15号关于下达第五批新增政府债券资金的通知--藁城区城区集中供热配电项目</t>
  </si>
  <si>
    <t>债券资金、上年0支出项目</t>
  </si>
  <si>
    <t>石财债[2023]15号石家庄市财政局关于下达2023年第五批新增债券资金-藁城区南部城区新建污水处理厂及附属基础设施建设工程</t>
  </si>
  <si>
    <t>石财债[2023]20号石家庄市财政局关于下达2023年第七批新增政府债券资金--藁城区2023年老旧小区改造建筑主体项目</t>
  </si>
  <si>
    <t>石财债[2023]20号石家庄市财政局关于下达2023年第七批新增政府债券资金--藁城区2023年老旧小区改造配套基础设施项目</t>
  </si>
  <si>
    <t>石财债[2023]6号石家庄市财政局下达2023年第二批新增政府债券资金-藁城区新一中区域供热和燃气管网及给排水等附属设施建设项目</t>
  </si>
  <si>
    <t>石财债[2024]17号关于下达2024年第八批新增政府债券资金的通知-石家庄现代食品产业园基础设施建设工程</t>
  </si>
  <si>
    <t>石财债[2024]6号石家庄市财政局关于下达2024年第二批新增政府债券资金的通知-藁城区新一中区域供热和燃气管网及给排水等附属设施建设项目</t>
  </si>
  <si>
    <t>石家庄市城市体检第三方技术服务项目</t>
  </si>
  <si>
    <t>石家庄现代食品产业园基础设施建设工程</t>
  </si>
  <si>
    <t>消防设计审查、验收聘请第三方服务费</t>
  </si>
  <si>
    <t>新市场片区改造项目及人民广场前期费用</t>
  </si>
  <si>
    <t>扬尘治理管控经费</t>
  </si>
  <si>
    <t>住建局劳务费</t>
  </si>
  <si>
    <t>专项债券付息支出</t>
  </si>
  <si>
    <t>专项债券还本支出</t>
  </si>
  <si>
    <t>广场日常维护经费</t>
  </si>
  <si>
    <t>石家庄市藁城区人民广场</t>
  </si>
  <si>
    <t>广场维护劳务费</t>
  </si>
  <si>
    <t>合计</t>
  </si>
  <si>
    <t>备注：1.项目序号为附件8：各部门2024年度项目支出明细表中标注的序号；2.债券资金写在省级一列并在备注中注明债券资金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</si>
</sst>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  <numFmt numFmtId="179" formatCode="#,##0.00_ "/>
    <numFmt numFmtId="180" formatCode="0.0000"/>
  </numFmts>
  <fonts count="27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Tahoma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178" fontId="0" fillId="0" borderId="0" xfId="0" applyNumberFormat="1" applyFill="1">
      <alignment vertical="center"/>
    </xf>
    <xf numFmtId="179" fontId="0" fillId="0" borderId="0" xfId="0" applyNumberForma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178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left" vertical="center" wrapText="1"/>
    </xf>
    <xf numFmtId="180" fontId="5" fillId="0" borderId="1" xfId="49" applyNumberFormat="1" applyFont="1" applyFill="1" applyBorder="1" applyAlignment="1">
      <alignment horizontal="center" vertical="center" wrapText="1"/>
    </xf>
    <xf numFmtId="178" fontId="5" fillId="0" borderId="1" xfId="49" applyNumberFormat="1" applyFont="1" applyFill="1" applyBorder="1" applyAlignment="1">
      <alignment horizontal="center" vertical="center" wrapText="1"/>
    </xf>
    <xf numFmtId="178" fontId="0" fillId="0" borderId="1" xfId="0" applyNumberForma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 wrapText="1"/>
    </xf>
    <xf numFmtId="178" fontId="6" fillId="0" borderId="1" xfId="0" applyNumberFormat="1" applyFont="1" applyFill="1" applyBorder="1" applyAlignment="1">
      <alignment horizont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178" fontId="0" fillId="0" borderId="1" xfId="0" applyNumberFormat="1" applyFill="1" applyBorder="1" applyAlignment="1">
      <alignment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178" fontId="0" fillId="0" borderId="1" xfId="0" applyNumberFormat="1" applyFill="1" applyBorder="1">
      <alignment vertical="center"/>
    </xf>
    <xf numFmtId="180" fontId="7" fillId="0" borderId="0" xfId="49" applyNumberFormat="1" applyFont="1" applyFill="1" applyAlignment="1">
      <alignment horizontal="left" vertical="center" wrapText="1"/>
    </xf>
    <xf numFmtId="180" fontId="8" fillId="0" borderId="0" xfId="49" applyNumberFormat="1" applyFont="1" applyFill="1" applyAlignment="1">
      <alignment horizontal="left" vertical="center" wrapText="1"/>
    </xf>
    <xf numFmtId="180" fontId="8" fillId="0" borderId="0" xfId="49" applyNumberFormat="1" applyFont="1" applyFill="1" applyAlignment="1">
      <alignment horizontal="center" vertical="center" wrapText="1"/>
    </xf>
    <xf numFmtId="178" fontId="8" fillId="0" borderId="0" xfId="49" applyNumberFormat="1" applyFont="1" applyFill="1" applyAlignment="1">
      <alignment horizontal="left" vertical="center" wrapText="1"/>
    </xf>
    <xf numFmtId="180" fontId="8" fillId="0" borderId="0" xfId="49" applyNumberFormat="1" applyFont="1" applyFill="1" applyAlignment="1">
      <alignment vertical="center" wrapText="1"/>
    </xf>
    <xf numFmtId="178" fontId="8" fillId="0" borderId="0" xfId="49" applyNumberFormat="1" applyFont="1" applyFill="1" applyAlignment="1">
      <alignment vertical="center" wrapText="1"/>
    </xf>
    <xf numFmtId="178" fontId="4" fillId="0" borderId="2" xfId="49" applyNumberFormat="1" applyFont="1" applyFill="1" applyBorder="1" applyAlignment="1">
      <alignment horizontal="center" vertical="center" wrapText="1"/>
    </xf>
    <xf numFmtId="178" fontId="4" fillId="0" borderId="3" xfId="49" applyNumberFormat="1" applyFont="1" applyFill="1" applyBorder="1" applyAlignment="1">
      <alignment horizontal="center" vertical="center" wrapText="1"/>
    </xf>
    <xf numFmtId="179" fontId="3" fillId="0" borderId="0" xfId="0" applyNumberFormat="1" applyFont="1" applyFill="1" applyBorder="1" applyAlignment="1">
      <alignment horizontal="center" vertical="center" wrapText="1"/>
    </xf>
    <xf numFmtId="179" fontId="4" fillId="0" borderId="0" xfId="0" applyNumberFormat="1" applyFont="1" applyFill="1" applyBorder="1" applyAlignment="1">
      <alignment horizontal="left" vertical="center" wrapText="1"/>
    </xf>
    <xf numFmtId="179" fontId="4" fillId="0" borderId="4" xfId="49" applyNumberFormat="1" applyFont="1" applyFill="1" applyBorder="1" applyAlignment="1">
      <alignment horizontal="center" vertical="center" wrapText="1"/>
    </xf>
    <xf numFmtId="180" fontId="5" fillId="0" borderId="4" xfId="49" applyNumberFormat="1" applyFont="1" applyFill="1" applyBorder="1" applyAlignment="1">
      <alignment horizontal="center" vertical="center" wrapText="1"/>
    </xf>
    <xf numFmtId="178" fontId="0" fillId="0" borderId="5" xfId="0" applyNumberFormat="1" applyFill="1" applyBorder="1" applyAlignment="1">
      <alignment horizontal="center" vertical="center" wrapText="1"/>
    </xf>
    <xf numFmtId="179" fontId="5" fillId="0" borderId="5" xfId="49" applyNumberFormat="1" applyFont="1" applyFill="1" applyBorder="1" applyAlignment="1">
      <alignment horizontal="center" vertical="center" wrapText="1"/>
    </xf>
    <xf numFmtId="180" fontId="5" fillId="0" borderId="5" xfId="49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wrapText="1"/>
    </xf>
    <xf numFmtId="179" fontId="0" fillId="0" borderId="1" xfId="0" applyNumberFormat="1" applyFill="1" applyBorder="1">
      <alignment vertical="center"/>
    </xf>
    <xf numFmtId="0" fontId="6" fillId="0" borderId="1" xfId="0" applyFont="1" applyFill="1" applyBorder="1" applyAlignment="1"/>
    <xf numFmtId="179" fontId="8" fillId="0" borderId="0" xfId="49" applyNumberFormat="1" applyFont="1" applyFill="1" applyAlignment="1">
      <alignment horizontal="left" vertical="center" wrapText="1"/>
    </xf>
    <xf numFmtId="179" fontId="8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62"/>
  <sheetViews>
    <sheetView tabSelected="1" zoomScale="80" zoomScaleNormal="80" workbookViewId="0">
      <pane ySplit="5" topLeftCell="A56" activePane="bottomLeft" state="frozen"/>
      <selection/>
      <selection pane="bottomLeft" activeCell="H70" sqref="H70"/>
    </sheetView>
  </sheetViews>
  <sheetFormatPr defaultColWidth="8.87962962962963" defaultRowHeight="14.4"/>
  <cols>
    <col min="1" max="1" width="5.97222222222222" customWidth="1"/>
    <col min="2" max="2" width="19.7222222222222" style="2" customWidth="1"/>
    <col min="3" max="3" width="5.83333333333333" style="3" customWidth="1"/>
    <col min="4" max="4" width="18.4259259259259" style="2" customWidth="1"/>
    <col min="5" max="5" width="9.66666666666667" style="4" customWidth="1"/>
    <col min="6" max="6" width="10.7777777777778" style="4" customWidth="1"/>
    <col min="7" max="7" width="6.66666666666667" style="4" customWidth="1"/>
    <col min="8" max="8" width="10.7777777777778" style="4" customWidth="1"/>
    <col min="9" max="9" width="9.66666666666667" style="4" customWidth="1"/>
    <col min="10" max="10" width="12.6388888888889" style="4" customWidth="1"/>
    <col min="11" max="11" width="6.66666666666667" style="4" customWidth="1"/>
    <col min="12" max="12" width="10.7777777777778" style="4" customWidth="1"/>
    <col min="13" max="13" width="9.66666666666667" style="4" customWidth="1"/>
    <col min="14" max="14" width="10.7777777777778" style="4" customWidth="1"/>
    <col min="15" max="15" width="6.66666666666667" style="4" customWidth="1"/>
    <col min="16" max="16" width="10.7777777777778" style="4" customWidth="1"/>
    <col min="17" max="17" width="11.3888888888889" style="4" customWidth="1"/>
    <col min="18" max="18" width="11.5277777777778" style="4" customWidth="1"/>
    <col min="19" max="19" width="9.58333333333333" style="5" customWidth="1"/>
    <col min="20" max="20" width="8.47222222222222" customWidth="1"/>
    <col min="21" max="21" width="8.19444444444444" customWidth="1"/>
    <col min="22" max="22" width="6.38888888888889" customWidth="1"/>
  </cols>
  <sheetData>
    <row r="1" ht="20.4" spans="1:2">
      <c r="A1" s="6" t="s">
        <v>0</v>
      </c>
      <c r="B1" s="7"/>
    </row>
    <row r="2" ht="25.8" spans="1:22">
      <c r="A2" s="8" t="s">
        <v>1</v>
      </c>
      <c r="B2" s="8"/>
      <c r="C2" s="8"/>
      <c r="D2" s="8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34"/>
      <c r="T2" s="8"/>
      <c r="U2" s="8"/>
      <c r="V2" s="8"/>
    </row>
    <row r="3" s="1" customFormat="1" ht="15.6" spans="1:22">
      <c r="A3" s="10" t="s">
        <v>2</v>
      </c>
      <c r="B3" s="10"/>
      <c r="C3" s="11"/>
      <c r="D3" s="10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 t="s">
        <v>3</v>
      </c>
      <c r="S3" s="35"/>
      <c r="T3" s="10"/>
      <c r="U3" s="11" t="s">
        <v>4</v>
      </c>
      <c r="V3" s="11"/>
    </row>
    <row r="4" ht="27" customHeight="1" spans="1:22">
      <c r="A4" s="13" t="s">
        <v>5</v>
      </c>
      <c r="B4" s="13" t="s">
        <v>6</v>
      </c>
      <c r="C4" s="13" t="s">
        <v>7</v>
      </c>
      <c r="D4" s="13" t="s">
        <v>8</v>
      </c>
      <c r="E4" s="14" t="s">
        <v>9</v>
      </c>
      <c r="F4" s="14"/>
      <c r="G4" s="14"/>
      <c r="H4" s="14"/>
      <c r="I4" s="14" t="s">
        <v>10</v>
      </c>
      <c r="J4" s="14"/>
      <c r="K4" s="14"/>
      <c r="L4" s="14"/>
      <c r="M4" s="32" t="s">
        <v>11</v>
      </c>
      <c r="N4" s="33"/>
      <c r="O4" s="33"/>
      <c r="P4" s="33"/>
      <c r="Q4" s="14" t="s">
        <v>12</v>
      </c>
      <c r="R4" s="14"/>
      <c r="S4" s="36" t="s">
        <v>13</v>
      </c>
      <c r="T4" s="37" t="s">
        <v>14</v>
      </c>
      <c r="U4" s="37" t="s">
        <v>15</v>
      </c>
      <c r="V4" s="37" t="s">
        <v>16</v>
      </c>
    </row>
    <row r="5" s="2" customFormat="1" ht="33" customHeight="1" spans="1:22">
      <c r="A5" s="13"/>
      <c r="B5" s="13"/>
      <c r="C5" s="13"/>
      <c r="D5" s="13"/>
      <c r="E5" s="15" t="s">
        <v>17</v>
      </c>
      <c r="F5" s="15" t="s">
        <v>18</v>
      </c>
      <c r="G5" s="15" t="s">
        <v>19</v>
      </c>
      <c r="H5" s="15" t="s">
        <v>20</v>
      </c>
      <c r="I5" s="15" t="s">
        <v>17</v>
      </c>
      <c r="J5" s="15" t="s">
        <v>18</v>
      </c>
      <c r="K5" s="15" t="s">
        <v>19</v>
      </c>
      <c r="L5" s="15" t="s">
        <v>20</v>
      </c>
      <c r="M5" s="15" t="s">
        <v>17</v>
      </c>
      <c r="N5" s="15" t="s">
        <v>18</v>
      </c>
      <c r="O5" s="15" t="s">
        <v>19</v>
      </c>
      <c r="P5" s="15" t="s">
        <v>20</v>
      </c>
      <c r="Q5" s="38" t="s">
        <v>21</v>
      </c>
      <c r="R5" s="38" t="s">
        <v>22</v>
      </c>
      <c r="S5" s="39"/>
      <c r="T5" s="40"/>
      <c r="U5" s="40"/>
      <c r="V5" s="40"/>
    </row>
    <row r="6" s="2" customFormat="1" ht="28.8" spans="1:22">
      <c r="A6" s="16">
        <v>1</v>
      </c>
      <c r="B6" s="16" t="s">
        <v>23</v>
      </c>
      <c r="C6" s="17">
        <v>790</v>
      </c>
      <c r="D6" s="18" t="s">
        <v>24</v>
      </c>
      <c r="E6" s="19"/>
      <c r="F6" s="19"/>
      <c r="G6" s="19"/>
      <c r="H6" s="19">
        <v>11.551191</v>
      </c>
      <c r="I6" s="19"/>
      <c r="J6" s="19"/>
      <c r="K6" s="19"/>
      <c r="L6" s="19">
        <v>11.551191</v>
      </c>
      <c r="M6" s="19"/>
      <c r="N6" s="19"/>
      <c r="O6" s="19"/>
      <c r="P6" s="19">
        <v>11.551191</v>
      </c>
      <c r="Q6" s="19">
        <v>0</v>
      </c>
      <c r="R6" s="22">
        <v>0</v>
      </c>
      <c r="S6" s="41">
        <v>100</v>
      </c>
      <c r="T6" s="16">
        <v>98</v>
      </c>
      <c r="U6" s="16" t="s">
        <v>25</v>
      </c>
      <c r="V6" s="16"/>
    </row>
    <row r="7" s="2" customFormat="1" ht="43.2" spans="1:22">
      <c r="A7" s="16">
        <v>2</v>
      </c>
      <c r="B7" s="16" t="s">
        <v>26</v>
      </c>
      <c r="C7" s="17">
        <v>791</v>
      </c>
      <c r="D7" s="18" t="s">
        <v>24</v>
      </c>
      <c r="E7" s="19"/>
      <c r="F7" s="19"/>
      <c r="G7" s="19"/>
      <c r="H7" s="19">
        <v>5.07</v>
      </c>
      <c r="I7" s="19"/>
      <c r="J7" s="19"/>
      <c r="K7" s="19"/>
      <c r="L7" s="19">
        <v>5.07</v>
      </c>
      <c r="M7" s="19"/>
      <c r="N7" s="19"/>
      <c r="O7" s="19"/>
      <c r="P7" s="19">
        <v>5.07</v>
      </c>
      <c r="Q7" s="19">
        <v>0</v>
      </c>
      <c r="R7" s="22">
        <v>0</v>
      </c>
      <c r="S7" s="41">
        <v>100</v>
      </c>
      <c r="T7" s="16">
        <v>99.5</v>
      </c>
      <c r="U7" s="16" t="s">
        <v>25</v>
      </c>
      <c r="V7" s="16"/>
    </row>
    <row r="8" s="2" customFormat="1" ht="43.2" spans="1:22">
      <c r="A8" s="16">
        <v>3</v>
      </c>
      <c r="B8" s="20" t="s">
        <v>27</v>
      </c>
      <c r="C8" s="21">
        <v>792</v>
      </c>
      <c r="D8" s="18" t="s">
        <v>24</v>
      </c>
      <c r="E8" s="22"/>
      <c r="F8" s="22"/>
      <c r="G8" s="22"/>
      <c r="H8" s="22">
        <v>63.23</v>
      </c>
      <c r="I8" s="22"/>
      <c r="J8" s="22"/>
      <c r="K8" s="22"/>
      <c r="L8" s="22">
        <v>63.23</v>
      </c>
      <c r="M8" s="22"/>
      <c r="N8" s="22"/>
      <c r="O8" s="22"/>
      <c r="P8" s="22">
        <v>63.23</v>
      </c>
      <c r="Q8" s="22">
        <v>0</v>
      </c>
      <c r="R8" s="22">
        <v>0</v>
      </c>
      <c r="S8" s="41">
        <v>100</v>
      </c>
      <c r="T8" s="20">
        <v>99.5</v>
      </c>
      <c r="U8" s="16" t="s">
        <v>25</v>
      </c>
      <c r="V8" s="20"/>
    </row>
    <row r="9" s="2" customFormat="1" ht="28.8" spans="1:22">
      <c r="A9" s="16">
        <v>4</v>
      </c>
      <c r="B9" s="20" t="s">
        <v>28</v>
      </c>
      <c r="C9" s="21">
        <v>793</v>
      </c>
      <c r="D9" s="18" t="s">
        <v>24</v>
      </c>
      <c r="E9" s="22"/>
      <c r="F9" s="22"/>
      <c r="G9" s="22"/>
      <c r="H9" s="22">
        <v>4.77</v>
      </c>
      <c r="I9" s="22"/>
      <c r="J9" s="22"/>
      <c r="K9" s="22"/>
      <c r="L9" s="22">
        <v>4.77</v>
      </c>
      <c r="M9" s="22"/>
      <c r="N9" s="22"/>
      <c r="O9" s="22"/>
      <c r="P9" s="22">
        <v>4.77</v>
      </c>
      <c r="Q9" s="22">
        <v>0</v>
      </c>
      <c r="R9" s="22">
        <v>0</v>
      </c>
      <c r="S9" s="41">
        <v>100</v>
      </c>
      <c r="T9" s="20">
        <v>100</v>
      </c>
      <c r="U9" s="16" t="s">
        <v>25</v>
      </c>
      <c r="V9" s="20"/>
    </row>
    <row r="10" s="2" customFormat="1" ht="28.8" spans="1:22">
      <c r="A10" s="16">
        <v>5</v>
      </c>
      <c r="B10" s="2" t="s">
        <v>29</v>
      </c>
      <c r="C10" s="21">
        <v>794</v>
      </c>
      <c r="D10" s="18" t="s">
        <v>24</v>
      </c>
      <c r="E10" s="22"/>
      <c r="F10" s="22"/>
      <c r="G10" s="22"/>
      <c r="H10" s="22">
        <v>7</v>
      </c>
      <c r="I10" s="22"/>
      <c r="J10" s="22"/>
      <c r="K10" s="22"/>
      <c r="L10" s="22">
        <v>7</v>
      </c>
      <c r="M10" s="22"/>
      <c r="N10" s="22"/>
      <c r="O10" s="22"/>
      <c r="P10" s="22">
        <v>7</v>
      </c>
      <c r="Q10" s="22">
        <v>0</v>
      </c>
      <c r="R10" s="22">
        <v>0</v>
      </c>
      <c r="S10" s="41">
        <v>100</v>
      </c>
      <c r="T10" s="20">
        <v>98.5</v>
      </c>
      <c r="U10" s="16" t="s">
        <v>25</v>
      </c>
      <c r="V10" s="20"/>
    </row>
    <row r="11" s="2" customFormat="1" ht="28.8" spans="1:22">
      <c r="A11" s="16">
        <v>6</v>
      </c>
      <c r="B11" s="20" t="s">
        <v>30</v>
      </c>
      <c r="C11" s="21">
        <v>795</v>
      </c>
      <c r="D11" s="18" t="s">
        <v>24</v>
      </c>
      <c r="E11" s="22"/>
      <c r="F11" s="22"/>
      <c r="G11" s="22"/>
      <c r="H11" s="22">
        <v>146.2461</v>
      </c>
      <c r="I11" s="22"/>
      <c r="J11" s="22"/>
      <c r="K11" s="22"/>
      <c r="L11" s="22">
        <v>146.2461</v>
      </c>
      <c r="M11" s="22"/>
      <c r="N11" s="22"/>
      <c r="O11" s="22"/>
      <c r="P11" s="22">
        <v>146.2461</v>
      </c>
      <c r="Q11" s="22">
        <v>0</v>
      </c>
      <c r="R11" s="22">
        <v>0</v>
      </c>
      <c r="S11" s="41">
        <v>100</v>
      </c>
      <c r="T11" s="20">
        <v>95</v>
      </c>
      <c r="U11" s="16" t="s">
        <v>25</v>
      </c>
      <c r="V11" s="20"/>
    </row>
    <row r="12" s="2" customFormat="1" ht="28.8" spans="1:22">
      <c r="A12" s="16">
        <v>7</v>
      </c>
      <c r="B12" s="20" t="s">
        <v>31</v>
      </c>
      <c r="C12" s="21">
        <v>796</v>
      </c>
      <c r="D12" s="18" t="s">
        <v>24</v>
      </c>
      <c r="E12" s="22"/>
      <c r="F12" s="22"/>
      <c r="G12" s="22"/>
      <c r="H12" s="22">
        <v>5</v>
      </c>
      <c r="I12" s="22"/>
      <c r="J12" s="22"/>
      <c r="K12" s="22"/>
      <c r="L12" s="22">
        <v>5</v>
      </c>
      <c r="M12" s="22"/>
      <c r="N12" s="22"/>
      <c r="O12" s="22"/>
      <c r="P12" s="22">
        <v>5</v>
      </c>
      <c r="Q12" s="22">
        <v>0</v>
      </c>
      <c r="R12" s="22">
        <v>0</v>
      </c>
      <c r="S12" s="41">
        <v>100</v>
      </c>
      <c r="T12" s="20">
        <v>95.5</v>
      </c>
      <c r="U12" s="16" t="s">
        <v>25</v>
      </c>
      <c r="V12" s="20"/>
    </row>
    <row r="13" s="2" customFormat="1" ht="28.8" spans="1:22">
      <c r="A13" s="16">
        <v>8</v>
      </c>
      <c r="B13" s="20" t="s">
        <v>32</v>
      </c>
      <c r="C13" s="21">
        <v>797</v>
      </c>
      <c r="D13" s="18" t="s">
        <v>24</v>
      </c>
      <c r="E13" s="22"/>
      <c r="F13" s="22"/>
      <c r="G13" s="22"/>
      <c r="H13" s="22">
        <v>19.368</v>
      </c>
      <c r="I13" s="22"/>
      <c r="J13" s="22"/>
      <c r="K13" s="22"/>
      <c r="L13" s="22">
        <v>19.368</v>
      </c>
      <c r="M13" s="22"/>
      <c r="N13" s="22"/>
      <c r="O13" s="22"/>
      <c r="P13" s="22">
        <v>19.368</v>
      </c>
      <c r="Q13" s="22">
        <v>0</v>
      </c>
      <c r="R13" s="22">
        <v>0</v>
      </c>
      <c r="S13" s="41">
        <v>100</v>
      </c>
      <c r="T13" s="20">
        <v>96</v>
      </c>
      <c r="U13" s="16" t="s">
        <v>25</v>
      </c>
      <c r="V13" s="20"/>
    </row>
    <row r="14" s="2" customFormat="1" ht="28.8" spans="1:22">
      <c r="A14" s="16">
        <v>9</v>
      </c>
      <c r="B14" s="20" t="s">
        <v>33</v>
      </c>
      <c r="C14" s="21">
        <v>798</v>
      </c>
      <c r="D14" s="18" t="s">
        <v>24</v>
      </c>
      <c r="E14" s="22"/>
      <c r="F14" s="22"/>
      <c r="G14" s="22"/>
      <c r="H14" s="22">
        <v>4.82</v>
      </c>
      <c r="I14" s="22"/>
      <c r="J14" s="22"/>
      <c r="K14" s="22"/>
      <c r="L14" s="22">
        <v>4.82</v>
      </c>
      <c r="M14" s="22"/>
      <c r="N14" s="22"/>
      <c r="O14" s="22"/>
      <c r="P14" s="22">
        <v>4.82</v>
      </c>
      <c r="Q14" s="22">
        <v>0</v>
      </c>
      <c r="R14" s="22">
        <v>0</v>
      </c>
      <c r="S14" s="41">
        <v>100</v>
      </c>
      <c r="T14" s="20">
        <v>98</v>
      </c>
      <c r="U14" s="16" t="s">
        <v>25</v>
      </c>
      <c r="V14" s="20"/>
    </row>
    <row r="15" s="2" customFormat="1" ht="28.8" spans="1:22">
      <c r="A15" s="16">
        <v>10</v>
      </c>
      <c r="B15" s="20" t="s">
        <v>34</v>
      </c>
      <c r="C15" s="21">
        <v>799</v>
      </c>
      <c r="D15" s="18" t="s">
        <v>24</v>
      </c>
      <c r="E15" s="22"/>
      <c r="F15" s="22"/>
      <c r="G15" s="22"/>
      <c r="H15" s="22">
        <v>501.53</v>
      </c>
      <c r="I15" s="22"/>
      <c r="J15" s="22"/>
      <c r="K15" s="22"/>
      <c r="L15" s="22">
        <v>501.53</v>
      </c>
      <c r="M15" s="22"/>
      <c r="N15" s="22"/>
      <c r="O15" s="22"/>
      <c r="P15" s="22">
        <v>473.282756</v>
      </c>
      <c r="Q15" s="22">
        <v>0</v>
      </c>
      <c r="R15" s="22">
        <v>28.247244</v>
      </c>
      <c r="S15" s="41">
        <v>94.3677857755269</v>
      </c>
      <c r="T15" s="20">
        <v>97.1</v>
      </c>
      <c r="U15" s="16" t="s">
        <v>25</v>
      </c>
      <c r="V15" s="20"/>
    </row>
    <row r="16" s="2" customFormat="1" ht="28.8" spans="1:22">
      <c r="A16" s="16">
        <v>11</v>
      </c>
      <c r="B16" s="20" t="s">
        <v>35</v>
      </c>
      <c r="C16" s="21">
        <v>800</v>
      </c>
      <c r="D16" s="18" t="s">
        <v>24</v>
      </c>
      <c r="E16" s="22"/>
      <c r="F16" s="22"/>
      <c r="G16" s="22"/>
      <c r="H16" s="22">
        <v>64.414321</v>
      </c>
      <c r="I16" s="22"/>
      <c r="J16" s="22"/>
      <c r="K16" s="22"/>
      <c r="L16" s="22">
        <v>64.414321</v>
      </c>
      <c r="M16" s="22"/>
      <c r="N16" s="22"/>
      <c r="O16" s="22"/>
      <c r="P16" s="22">
        <v>51.466325</v>
      </c>
      <c r="Q16" s="22">
        <v>0</v>
      </c>
      <c r="R16" s="22">
        <v>12.947996</v>
      </c>
      <c r="S16" s="41">
        <v>79.8988861498672</v>
      </c>
      <c r="T16" s="20">
        <v>93</v>
      </c>
      <c r="U16" s="16" t="s">
        <v>25</v>
      </c>
      <c r="V16" s="20"/>
    </row>
    <row r="17" s="2" customFormat="1" ht="28.8" spans="1:22">
      <c r="A17" s="16">
        <v>12</v>
      </c>
      <c r="B17" s="20" t="s">
        <v>36</v>
      </c>
      <c r="C17" s="21">
        <v>801</v>
      </c>
      <c r="D17" s="18" t="s">
        <v>24</v>
      </c>
      <c r="E17" s="22"/>
      <c r="F17" s="22"/>
      <c r="G17" s="22"/>
      <c r="H17" s="22">
        <v>4.386</v>
      </c>
      <c r="I17" s="22"/>
      <c r="J17" s="22"/>
      <c r="K17" s="22"/>
      <c r="L17" s="22">
        <v>4.386</v>
      </c>
      <c r="M17" s="22"/>
      <c r="N17" s="22"/>
      <c r="O17" s="22"/>
      <c r="P17" s="22">
        <v>4.386</v>
      </c>
      <c r="Q17" s="22">
        <v>0</v>
      </c>
      <c r="R17" s="22">
        <v>0</v>
      </c>
      <c r="S17" s="41">
        <v>100</v>
      </c>
      <c r="T17" s="20">
        <v>96</v>
      </c>
      <c r="U17" s="16" t="s">
        <v>25</v>
      </c>
      <c r="V17" s="20"/>
    </row>
    <row r="18" s="2" customFormat="1" ht="43.2" spans="1:22">
      <c r="A18" s="16">
        <v>13</v>
      </c>
      <c r="B18" s="20" t="s">
        <v>37</v>
      </c>
      <c r="C18" s="21">
        <v>802</v>
      </c>
      <c r="D18" s="18" t="s">
        <v>24</v>
      </c>
      <c r="E18" s="22"/>
      <c r="F18" s="22"/>
      <c r="G18" s="22"/>
      <c r="H18" s="22">
        <v>10</v>
      </c>
      <c r="I18" s="22"/>
      <c r="J18" s="22"/>
      <c r="K18" s="22"/>
      <c r="L18" s="22">
        <v>10</v>
      </c>
      <c r="M18" s="22"/>
      <c r="N18" s="22"/>
      <c r="O18" s="22"/>
      <c r="P18" s="22">
        <v>10</v>
      </c>
      <c r="Q18" s="22">
        <v>0</v>
      </c>
      <c r="R18" s="22">
        <v>0</v>
      </c>
      <c r="S18" s="41">
        <v>100</v>
      </c>
      <c r="T18" s="20">
        <v>98</v>
      </c>
      <c r="U18" s="16" t="s">
        <v>25</v>
      </c>
      <c r="V18" s="20"/>
    </row>
    <row r="19" s="2" customFormat="1" ht="28.8" spans="1:22">
      <c r="A19" s="16">
        <v>14</v>
      </c>
      <c r="B19" s="20" t="s">
        <v>38</v>
      </c>
      <c r="C19" s="21">
        <v>803</v>
      </c>
      <c r="D19" s="18" t="s">
        <v>24</v>
      </c>
      <c r="E19" s="22"/>
      <c r="F19" s="22"/>
      <c r="G19" s="22"/>
      <c r="H19" s="22">
        <v>10</v>
      </c>
      <c r="I19" s="22"/>
      <c r="J19" s="22"/>
      <c r="K19" s="22"/>
      <c r="L19" s="22">
        <v>10</v>
      </c>
      <c r="M19" s="22"/>
      <c r="N19" s="22"/>
      <c r="O19" s="22"/>
      <c r="P19" s="22">
        <v>10</v>
      </c>
      <c r="Q19" s="22">
        <v>0</v>
      </c>
      <c r="R19" s="22">
        <v>0</v>
      </c>
      <c r="S19" s="41">
        <v>100</v>
      </c>
      <c r="T19" s="20">
        <v>96.5</v>
      </c>
      <c r="U19" s="16" t="s">
        <v>25</v>
      </c>
      <c r="V19" s="20"/>
    </row>
    <row r="20" s="2" customFormat="1" ht="43.2" spans="1:22">
      <c r="A20" s="16">
        <v>15</v>
      </c>
      <c r="B20" s="20" t="s">
        <v>39</v>
      </c>
      <c r="C20" s="21">
        <v>804</v>
      </c>
      <c r="D20" s="18" t="s">
        <v>24</v>
      </c>
      <c r="E20" s="22"/>
      <c r="F20" s="22"/>
      <c r="G20" s="22"/>
      <c r="H20" s="22">
        <v>10</v>
      </c>
      <c r="I20" s="22"/>
      <c r="J20" s="22"/>
      <c r="K20" s="22"/>
      <c r="L20" s="22">
        <v>10</v>
      </c>
      <c r="M20" s="22"/>
      <c r="N20" s="22"/>
      <c r="O20" s="22"/>
      <c r="P20" s="22">
        <v>9.995</v>
      </c>
      <c r="Q20" s="22">
        <v>0</v>
      </c>
      <c r="R20" s="22">
        <v>0.00500000000000078</v>
      </c>
      <c r="S20" s="41">
        <v>99.95</v>
      </c>
      <c r="T20" s="20">
        <v>94</v>
      </c>
      <c r="U20" s="16" t="s">
        <v>25</v>
      </c>
      <c r="V20" s="20"/>
    </row>
    <row r="21" s="2" customFormat="1" ht="28.8" spans="1:22">
      <c r="A21" s="16">
        <v>16</v>
      </c>
      <c r="B21" s="20" t="s">
        <v>40</v>
      </c>
      <c r="C21" s="21">
        <v>805</v>
      </c>
      <c r="D21" s="18" t="s">
        <v>24</v>
      </c>
      <c r="E21" s="22"/>
      <c r="F21" s="22"/>
      <c r="G21" s="22"/>
      <c r="H21" s="22">
        <v>40.715624</v>
      </c>
      <c r="I21" s="22"/>
      <c r="J21" s="22"/>
      <c r="K21" s="22"/>
      <c r="L21" s="22">
        <v>40.715624</v>
      </c>
      <c r="M21" s="22"/>
      <c r="N21" s="22"/>
      <c r="O21" s="22"/>
      <c r="P21" s="22">
        <v>40.715624</v>
      </c>
      <c r="Q21" s="22">
        <v>0</v>
      </c>
      <c r="R21" s="22">
        <v>0</v>
      </c>
      <c r="S21" s="41">
        <v>100</v>
      </c>
      <c r="T21" s="20">
        <v>93</v>
      </c>
      <c r="U21" s="16" t="s">
        <v>25</v>
      </c>
      <c r="V21" s="20"/>
    </row>
    <row r="22" s="2" customFormat="1" ht="28.8" spans="1:22">
      <c r="A22" s="16">
        <v>17</v>
      </c>
      <c r="B22" s="20" t="s">
        <v>41</v>
      </c>
      <c r="C22" s="21">
        <v>806</v>
      </c>
      <c r="D22" s="18" t="s">
        <v>24</v>
      </c>
      <c r="E22" s="22"/>
      <c r="F22" s="22"/>
      <c r="G22" s="22"/>
      <c r="H22" s="22">
        <v>25.8648</v>
      </c>
      <c r="I22" s="22"/>
      <c r="J22" s="22"/>
      <c r="K22" s="22"/>
      <c r="L22" s="22">
        <v>25.8648</v>
      </c>
      <c r="M22" s="22"/>
      <c r="N22" s="22"/>
      <c r="O22" s="22"/>
      <c r="P22" s="22">
        <v>25.8648</v>
      </c>
      <c r="Q22" s="22">
        <v>0</v>
      </c>
      <c r="R22" s="22">
        <v>0</v>
      </c>
      <c r="S22" s="41">
        <v>100</v>
      </c>
      <c r="T22" s="20">
        <v>100</v>
      </c>
      <c r="U22" s="16" t="s">
        <v>25</v>
      </c>
      <c r="V22" s="20"/>
    </row>
    <row r="23" s="2" customFormat="1" ht="28.8" spans="1:22">
      <c r="A23" s="16">
        <v>18</v>
      </c>
      <c r="B23" s="20" t="s">
        <v>42</v>
      </c>
      <c r="C23" s="21">
        <v>807</v>
      </c>
      <c r="D23" s="18" t="s">
        <v>24</v>
      </c>
      <c r="E23" s="22"/>
      <c r="F23" s="22"/>
      <c r="G23" s="22"/>
      <c r="H23" s="22">
        <v>10</v>
      </c>
      <c r="I23" s="22"/>
      <c r="J23" s="22"/>
      <c r="K23" s="22"/>
      <c r="L23" s="22">
        <v>10</v>
      </c>
      <c r="M23" s="22"/>
      <c r="N23" s="22"/>
      <c r="O23" s="22"/>
      <c r="P23" s="22">
        <v>10</v>
      </c>
      <c r="Q23" s="22">
        <v>0</v>
      </c>
      <c r="R23" s="22">
        <v>0</v>
      </c>
      <c r="S23" s="41">
        <v>100</v>
      </c>
      <c r="T23" s="20">
        <v>95</v>
      </c>
      <c r="U23" s="16" t="s">
        <v>25</v>
      </c>
      <c r="V23" s="20"/>
    </row>
    <row r="24" s="2" customFormat="1" ht="57.6" spans="1:22">
      <c r="A24" s="16">
        <v>19</v>
      </c>
      <c r="B24" s="20" t="s">
        <v>43</v>
      </c>
      <c r="C24" s="21">
        <v>808</v>
      </c>
      <c r="D24" s="18" t="s">
        <v>24</v>
      </c>
      <c r="E24" s="22"/>
      <c r="F24" s="22"/>
      <c r="G24" s="22"/>
      <c r="H24" s="22">
        <v>210</v>
      </c>
      <c r="I24" s="22"/>
      <c r="J24" s="22"/>
      <c r="K24" s="22"/>
      <c r="L24" s="22">
        <v>210</v>
      </c>
      <c r="M24" s="22"/>
      <c r="N24" s="22"/>
      <c r="O24" s="22"/>
      <c r="P24" s="22">
        <v>210</v>
      </c>
      <c r="Q24" s="22">
        <v>0</v>
      </c>
      <c r="R24" s="22">
        <v>0</v>
      </c>
      <c r="S24" s="41">
        <v>100</v>
      </c>
      <c r="T24" s="20">
        <v>99.5</v>
      </c>
      <c r="U24" s="16" t="s">
        <v>25</v>
      </c>
      <c r="V24" s="20"/>
    </row>
    <row r="25" s="2" customFormat="1" ht="28.8" spans="1:22">
      <c r="A25" s="16">
        <v>20</v>
      </c>
      <c r="B25" s="20" t="s">
        <v>44</v>
      </c>
      <c r="C25" s="21">
        <v>809</v>
      </c>
      <c r="D25" s="18" t="s">
        <v>24</v>
      </c>
      <c r="E25" s="22"/>
      <c r="F25" s="22"/>
      <c r="G25" s="22"/>
      <c r="H25" s="22">
        <v>25</v>
      </c>
      <c r="I25" s="22"/>
      <c r="J25" s="22"/>
      <c r="K25" s="22"/>
      <c r="L25" s="22">
        <v>25</v>
      </c>
      <c r="M25" s="22"/>
      <c r="N25" s="22"/>
      <c r="O25" s="22"/>
      <c r="P25" s="22">
        <v>25</v>
      </c>
      <c r="Q25" s="22">
        <v>0</v>
      </c>
      <c r="R25" s="22">
        <v>0</v>
      </c>
      <c r="S25" s="41">
        <v>100</v>
      </c>
      <c r="T25" s="20">
        <v>100</v>
      </c>
      <c r="U25" s="16" t="s">
        <v>25</v>
      </c>
      <c r="V25" s="20"/>
    </row>
    <row r="26" s="2" customFormat="1" ht="28.8" spans="1:22">
      <c r="A26" s="16">
        <v>21</v>
      </c>
      <c r="B26" s="20" t="s">
        <v>45</v>
      </c>
      <c r="C26" s="21">
        <v>810</v>
      </c>
      <c r="D26" s="18" t="s">
        <v>24</v>
      </c>
      <c r="E26" s="22"/>
      <c r="F26" s="22"/>
      <c r="G26" s="22"/>
      <c r="H26" s="22">
        <v>44.872489</v>
      </c>
      <c r="I26" s="22"/>
      <c r="J26" s="22"/>
      <c r="K26" s="22"/>
      <c r="L26" s="22">
        <v>44.872489</v>
      </c>
      <c r="M26" s="22"/>
      <c r="N26" s="22"/>
      <c r="O26" s="22"/>
      <c r="P26" s="22">
        <v>42.795964</v>
      </c>
      <c r="Q26" s="22">
        <v>0</v>
      </c>
      <c r="R26" s="22">
        <v>2.076525</v>
      </c>
      <c r="S26" s="41">
        <v>95.3723872994877</v>
      </c>
      <c r="T26" s="20">
        <v>99.5</v>
      </c>
      <c r="U26" s="16" t="s">
        <v>25</v>
      </c>
      <c r="V26" s="20"/>
    </row>
    <row r="27" s="2" customFormat="1" ht="43.2" spans="1:22">
      <c r="A27" s="16">
        <v>22</v>
      </c>
      <c r="B27" s="20" t="s">
        <v>46</v>
      </c>
      <c r="C27" s="21">
        <v>811</v>
      </c>
      <c r="D27" s="18" t="s">
        <v>24</v>
      </c>
      <c r="E27" s="22"/>
      <c r="F27" s="22"/>
      <c r="G27" s="22"/>
      <c r="H27" s="22">
        <v>2.93</v>
      </c>
      <c r="I27" s="22"/>
      <c r="J27" s="22"/>
      <c r="K27" s="22"/>
      <c r="L27" s="22">
        <v>2.93</v>
      </c>
      <c r="M27" s="22"/>
      <c r="N27" s="22"/>
      <c r="O27" s="22"/>
      <c r="P27" s="22">
        <v>2.93</v>
      </c>
      <c r="Q27" s="22">
        <v>0</v>
      </c>
      <c r="R27" s="22">
        <v>0</v>
      </c>
      <c r="S27" s="41">
        <v>100</v>
      </c>
      <c r="T27" s="20">
        <v>99.5</v>
      </c>
      <c r="U27" s="16" t="s">
        <v>25</v>
      </c>
      <c r="V27" s="20"/>
    </row>
    <row r="28" s="2" customFormat="1" ht="43.2" spans="1:22">
      <c r="A28" s="16">
        <v>23</v>
      </c>
      <c r="B28" s="20" t="s">
        <v>47</v>
      </c>
      <c r="C28" s="21">
        <v>812</v>
      </c>
      <c r="D28" s="18" t="s">
        <v>24</v>
      </c>
      <c r="E28" s="22"/>
      <c r="F28" s="22"/>
      <c r="G28" s="22"/>
      <c r="H28" s="22">
        <v>10</v>
      </c>
      <c r="I28" s="22"/>
      <c r="J28" s="22"/>
      <c r="K28" s="22"/>
      <c r="L28" s="22">
        <v>10</v>
      </c>
      <c r="M28" s="22"/>
      <c r="N28" s="22"/>
      <c r="O28" s="22"/>
      <c r="P28" s="22">
        <v>10</v>
      </c>
      <c r="Q28" s="22">
        <v>0</v>
      </c>
      <c r="R28" s="22">
        <v>0</v>
      </c>
      <c r="S28" s="41">
        <v>100</v>
      </c>
      <c r="T28" s="20">
        <v>95.5</v>
      </c>
      <c r="U28" s="16" t="s">
        <v>25</v>
      </c>
      <c r="V28" s="20"/>
    </row>
    <row r="29" s="2" customFormat="1" ht="28.8" spans="1:22">
      <c r="A29" s="16">
        <v>24</v>
      </c>
      <c r="B29" s="20" t="s">
        <v>48</v>
      </c>
      <c r="C29" s="21">
        <v>813</v>
      </c>
      <c r="D29" s="18" t="s">
        <v>24</v>
      </c>
      <c r="E29" s="22"/>
      <c r="F29" s="22"/>
      <c r="G29" s="22"/>
      <c r="H29" s="22">
        <v>600</v>
      </c>
      <c r="I29" s="22"/>
      <c r="J29" s="22"/>
      <c r="K29" s="22"/>
      <c r="L29" s="22">
        <v>600</v>
      </c>
      <c r="M29" s="22"/>
      <c r="N29" s="22"/>
      <c r="O29" s="22"/>
      <c r="P29" s="22">
        <v>600</v>
      </c>
      <c r="Q29" s="22">
        <v>0</v>
      </c>
      <c r="R29" s="22">
        <v>0</v>
      </c>
      <c r="S29" s="41">
        <v>100</v>
      </c>
      <c r="T29" s="20">
        <v>100</v>
      </c>
      <c r="U29" s="16" t="s">
        <v>25</v>
      </c>
      <c r="V29" s="20"/>
    </row>
    <row r="30" s="2" customFormat="1" ht="28.8" spans="1:22">
      <c r="A30" s="16">
        <v>25</v>
      </c>
      <c r="B30" s="20" t="s">
        <v>49</v>
      </c>
      <c r="C30" s="21">
        <v>814</v>
      </c>
      <c r="D30" s="18" t="s">
        <v>24</v>
      </c>
      <c r="E30" s="22"/>
      <c r="F30" s="22"/>
      <c r="G30" s="22"/>
      <c r="H30" s="22">
        <v>28</v>
      </c>
      <c r="I30" s="22"/>
      <c r="J30" s="22"/>
      <c r="K30" s="22"/>
      <c r="L30" s="22">
        <v>28</v>
      </c>
      <c r="M30" s="22"/>
      <c r="N30" s="22"/>
      <c r="O30" s="22"/>
      <c r="P30" s="22">
        <v>28</v>
      </c>
      <c r="Q30" s="22">
        <v>0</v>
      </c>
      <c r="R30" s="22">
        <v>0</v>
      </c>
      <c r="S30" s="41">
        <v>100</v>
      </c>
      <c r="T30" s="20">
        <v>100</v>
      </c>
      <c r="U30" s="16" t="s">
        <v>25</v>
      </c>
      <c r="V30" s="20"/>
    </row>
    <row r="31" s="2" customFormat="1" ht="57.6" spans="1:22">
      <c r="A31" s="16">
        <v>26</v>
      </c>
      <c r="B31" s="20" t="s">
        <v>50</v>
      </c>
      <c r="C31" s="21">
        <v>815</v>
      </c>
      <c r="D31" s="18" t="s">
        <v>24</v>
      </c>
      <c r="E31" s="22"/>
      <c r="F31" s="22"/>
      <c r="G31" s="22"/>
      <c r="H31" s="22">
        <v>76.6129</v>
      </c>
      <c r="I31" s="22"/>
      <c r="J31" s="22"/>
      <c r="K31" s="22"/>
      <c r="L31" s="22">
        <v>76.6129</v>
      </c>
      <c r="M31" s="22"/>
      <c r="N31" s="22"/>
      <c r="O31" s="22"/>
      <c r="P31" s="22">
        <v>76.6129</v>
      </c>
      <c r="Q31" s="22">
        <v>0</v>
      </c>
      <c r="R31" s="22">
        <v>0</v>
      </c>
      <c r="S31" s="41">
        <v>100</v>
      </c>
      <c r="T31" s="20">
        <v>100</v>
      </c>
      <c r="U31" s="16" t="s">
        <v>25</v>
      </c>
      <c r="V31" s="20"/>
    </row>
    <row r="32" s="2" customFormat="1" ht="28.8" spans="1:22">
      <c r="A32" s="16">
        <v>27</v>
      </c>
      <c r="B32" s="20" t="s">
        <v>51</v>
      </c>
      <c r="C32" s="21">
        <v>816</v>
      </c>
      <c r="D32" s="18" t="s">
        <v>24</v>
      </c>
      <c r="E32" s="22"/>
      <c r="F32" s="22"/>
      <c r="G32" s="22"/>
      <c r="H32" s="22">
        <v>15</v>
      </c>
      <c r="I32" s="22"/>
      <c r="J32" s="22"/>
      <c r="K32" s="22"/>
      <c r="L32" s="22">
        <v>15</v>
      </c>
      <c r="M32" s="22"/>
      <c r="N32" s="22"/>
      <c r="O32" s="22"/>
      <c r="P32" s="22">
        <v>15</v>
      </c>
      <c r="Q32" s="22">
        <v>0</v>
      </c>
      <c r="R32" s="22">
        <v>0</v>
      </c>
      <c r="S32" s="41">
        <v>100</v>
      </c>
      <c r="T32" s="20">
        <v>90</v>
      </c>
      <c r="U32" s="16" t="s">
        <v>25</v>
      </c>
      <c r="V32" s="20"/>
    </row>
    <row r="33" s="2" customFormat="1" ht="28.8" spans="1:22">
      <c r="A33" s="16">
        <v>28</v>
      </c>
      <c r="B33" s="20" t="s">
        <v>52</v>
      </c>
      <c r="C33" s="21">
        <v>817</v>
      </c>
      <c r="D33" s="18" t="s">
        <v>24</v>
      </c>
      <c r="E33" s="22"/>
      <c r="F33" s="22"/>
      <c r="G33" s="22"/>
      <c r="H33" s="22">
        <v>12</v>
      </c>
      <c r="I33" s="22"/>
      <c r="J33" s="22"/>
      <c r="K33" s="22"/>
      <c r="L33" s="22">
        <v>12</v>
      </c>
      <c r="M33" s="22"/>
      <c r="N33" s="22"/>
      <c r="O33" s="22"/>
      <c r="P33" s="22">
        <v>12</v>
      </c>
      <c r="Q33" s="22">
        <v>0</v>
      </c>
      <c r="R33" s="22">
        <v>0</v>
      </c>
      <c r="S33" s="41">
        <v>100</v>
      </c>
      <c r="T33" s="20">
        <v>96</v>
      </c>
      <c r="U33" s="16" t="s">
        <v>25</v>
      </c>
      <c r="V33" s="20"/>
    </row>
    <row r="34" s="2" customFormat="1" ht="28.8" spans="1:22">
      <c r="A34" s="16">
        <v>29</v>
      </c>
      <c r="B34" s="20" t="s">
        <v>53</v>
      </c>
      <c r="C34" s="21">
        <v>818</v>
      </c>
      <c r="D34" s="18" t="s">
        <v>24</v>
      </c>
      <c r="E34" s="22"/>
      <c r="F34" s="22"/>
      <c r="G34" s="22"/>
      <c r="H34" s="22">
        <v>246</v>
      </c>
      <c r="I34" s="22"/>
      <c r="J34" s="22"/>
      <c r="K34" s="22"/>
      <c r="L34" s="22">
        <v>246</v>
      </c>
      <c r="M34" s="22"/>
      <c r="N34" s="22"/>
      <c r="O34" s="22"/>
      <c r="P34" s="22">
        <v>245.74152</v>
      </c>
      <c r="Q34" s="22">
        <v>0</v>
      </c>
      <c r="R34" s="22">
        <v>0.258479999999992</v>
      </c>
      <c r="S34" s="41">
        <v>99.8949268292683</v>
      </c>
      <c r="T34" s="20">
        <v>97.5</v>
      </c>
      <c r="U34" s="16" t="s">
        <v>25</v>
      </c>
      <c r="V34" s="20"/>
    </row>
    <row r="35" s="2" customFormat="1" ht="72" spans="1:22">
      <c r="A35" s="16">
        <v>30</v>
      </c>
      <c r="B35" s="20" t="s">
        <v>54</v>
      </c>
      <c r="C35" s="21">
        <v>819</v>
      </c>
      <c r="D35" s="18" t="s">
        <v>24</v>
      </c>
      <c r="E35" s="22">
        <v>1800</v>
      </c>
      <c r="F35" s="22"/>
      <c r="G35" s="22"/>
      <c r="H35" s="22"/>
      <c r="I35" s="22">
        <v>1800</v>
      </c>
      <c r="J35" s="22"/>
      <c r="K35" s="22"/>
      <c r="L35" s="22"/>
      <c r="M35" s="22">
        <v>1625.894647</v>
      </c>
      <c r="N35" s="22"/>
      <c r="O35" s="22"/>
      <c r="P35" s="22"/>
      <c r="Q35" s="22">
        <v>174.105353</v>
      </c>
      <c r="R35" s="22"/>
      <c r="S35" s="41">
        <v>90.3274803888889</v>
      </c>
      <c r="T35" s="20">
        <v>94</v>
      </c>
      <c r="U35" s="16" t="s">
        <v>25</v>
      </c>
      <c r="V35" s="20" t="s">
        <v>55</v>
      </c>
    </row>
    <row r="36" s="2" customFormat="1" ht="57.6" spans="1:22">
      <c r="A36" s="16">
        <v>31</v>
      </c>
      <c r="B36" s="20" t="s">
        <v>56</v>
      </c>
      <c r="C36" s="21">
        <v>820</v>
      </c>
      <c r="D36" s="18" t="s">
        <v>24</v>
      </c>
      <c r="E36" s="22">
        <v>1</v>
      </c>
      <c r="F36" s="22"/>
      <c r="G36" s="22"/>
      <c r="H36" s="22"/>
      <c r="I36" s="22">
        <v>1</v>
      </c>
      <c r="J36" s="22"/>
      <c r="K36" s="22"/>
      <c r="L36" s="22"/>
      <c r="M36" s="22">
        <v>1</v>
      </c>
      <c r="N36" s="22"/>
      <c r="O36" s="22"/>
      <c r="P36" s="22"/>
      <c r="Q36" s="22">
        <v>0</v>
      </c>
      <c r="R36" s="22"/>
      <c r="S36" s="41">
        <v>100</v>
      </c>
      <c r="T36" s="20">
        <v>97</v>
      </c>
      <c r="U36" s="16" t="s">
        <v>25</v>
      </c>
      <c r="V36" s="20"/>
    </row>
    <row r="37" s="2" customFormat="1" ht="86.4" spans="1:22">
      <c r="A37" s="16">
        <v>32</v>
      </c>
      <c r="B37" s="20" t="s">
        <v>57</v>
      </c>
      <c r="C37" s="21">
        <v>821</v>
      </c>
      <c r="D37" s="18" t="s">
        <v>24</v>
      </c>
      <c r="E37" s="22"/>
      <c r="F37" s="22">
        <v>13.1</v>
      </c>
      <c r="G37" s="22"/>
      <c r="H37" s="22"/>
      <c r="I37" s="22"/>
      <c r="J37" s="22">
        <v>13.1</v>
      </c>
      <c r="K37" s="22"/>
      <c r="L37" s="22"/>
      <c r="M37" s="22"/>
      <c r="N37" s="22">
        <v>13.1</v>
      </c>
      <c r="O37" s="22"/>
      <c r="P37" s="22"/>
      <c r="Q37" s="22">
        <v>0</v>
      </c>
      <c r="R37" s="22"/>
      <c r="S37" s="41">
        <v>100</v>
      </c>
      <c r="T37" s="20">
        <v>97</v>
      </c>
      <c r="U37" s="16" t="s">
        <v>25</v>
      </c>
      <c r="V37" s="20"/>
    </row>
    <row r="38" s="2" customFormat="1" ht="57.6" spans="1:22">
      <c r="A38" s="16">
        <v>33</v>
      </c>
      <c r="B38" s="20" t="s">
        <v>58</v>
      </c>
      <c r="C38" s="21">
        <v>822</v>
      </c>
      <c r="D38" s="18" t="s">
        <v>24</v>
      </c>
      <c r="E38" s="22"/>
      <c r="F38" s="22">
        <v>160</v>
      </c>
      <c r="G38" s="22"/>
      <c r="H38" s="22"/>
      <c r="I38" s="22"/>
      <c r="J38" s="22">
        <v>160</v>
      </c>
      <c r="K38" s="22"/>
      <c r="L38" s="22"/>
      <c r="M38" s="22"/>
      <c r="N38" s="22">
        <v>160</v>
      </c>
      <c r="O38" s="22"/>
      <c r="P38" s="22"/>
      <c r="Q38" s="22">
        <v>0</v>
      </c>
      <c r="R38" s="22"/>
      <c r="S38" s="41">
        <v>100</v>
      </c>
      <c r="T38" s="20">
        <v>97.5</v>
      </c>
      <c r="U38" s="16" t="s">
        <v>25</v>
      </c>
      <c r="V38" s="20" t="s">
        <v>59</v>
      </c>
    </row>
    <row r="39" s="2" customFormat="1" ht="72" spans="1:22">
      <c r="A39" s="16">
        <v>34</v>
      </c>
      <c r="B39" s="20" t="s">
        <v>60</v>
      </c>
      <c r="C39" s="21">
        <v>823</v>
      </c>
      <c r="D39" s="18" t="s">
        <v>24</v>
      </c>
      <c r="E39" s="22">
        <v>39.1</v>
      </c>
      <c r="F39" s="22"/>
      <c r="G39" s="22"/>
      <c r="H39" s="22"/>
      <c r="I39" s="22">
        <v>39.1</v>
      </c>
      <c r="J39" s="22"/>
      <c r="K39" s="22"/>
      <c r="L39" s="22"/>
      <c r="M39" s="22">
        <v>39.1</v>
      </c>
      <c r="N39" s="22"/>
      <c r="O39" s="22"/>
      <c r="P39" s="22"/>
      <c r="Q39" s="22">
        <v>0</v>
      </c>
      <c r="R39" s="22"/>
      <c r="S39" s="41">
        <v>100</v>
      </c>
      <c r="T39" s="20">
        <v>97</v>
      </c>
      <c r="U39" s="16" t="s">
        <v>25</v>
      </c>
      <c r="V39" s="20"/>
    </row>
    <row r="40" s="2" customFormat="1" ht="100.8" spans="1:22">
      <c r="A40" s="16">
        <v>35</v>
      </c>
      <c r="B40" s="20" t="s">
        <v>61</v>
      </c>
      <c r="C40" s="21">
        <v>825</v>
      </c>
      <c r="D40" s="18" t="s">
        <v>24</v>
      </c>
      <c r="E40" s="22">
        <v>281.9425</v>
      </c>
      <c r="F40" s="22"/>
      <c r="G40" s="22"/>
      <c r="H40" s="22"/>
      <c r="I40" s="22">
        <v>281.9425</v>
      </c>
      <c r="J40" s="22"/>
      <c r="K40" s="22"/>
      <c r="L40" s="22"/>
      <c r="M40" s="22">
        <v>281.9425</v>
      </c>
      <c r="N40" s="22"/>
      <c r="O40" s="22"/>
      <c r="P40" s="22"/>
      <c r="Q40" s="22">
        <v>0</v>
      </c>
      <c r="R40" s="22"/>
      <c r="S40" s="41">
        <v>100</v>
      </c>
      <c r="T40" s="20">
        <v>100</v>
      </c>
      <c r="U40" s="16" t="s">
        <v>25</v>
      </c>
      <c r="V40" s="20"/>
    </row>
    <row r="41" s="2" customFormat="1" ht="72" spans="1:22">
      <c r="A41" s="16">
        <v>36</v>
      </c>
      <c r="B41" s="20" t="s">
        <v>62</v>
      </c>
      <c r="C41" s="21">
        <v>826</v>
      </c>
      <c r="D41" s="18" t="s">
        <v>24</v>
      </c>
      <c r="E41" s="22">
        <v>3998</v>
      </c>
      <c r="F41" s="22"/>
      <c r="G41" s="22"/>
      <c r="H41" s="22"/>
      <c r="I41" s="22">
        <v>3998</v>
      </c>
      <c r="J41" s="22"/>
      <c r="K41" s="22"/>
      <c r="L41" s="22"/>
      <c r="M41" s="22">
        <v>3998</v>
      </c>
      <c r="N41" s="22"/>
      <c r="O41" s="22"/>
      <c r="P41" s="22"/>
      <c r="Q41" s="22">
        <v>0</v>
      </c>
      <c r="R41" s="22"/>
      <c r="S41" s="41">
        <v>100</v>
      </c>
      <c r="T41" s="20">
        <v>98.5</v>
      </c>
      <c r="U41" s="16" t="s">
        <v>25</v>
      </c>
      <c r="V41" s="20"/>
    </row>
    <row r="42" s="2" customFormat="1" ht="100.8" spans="1:22">
      <c r="A42" s="16">
        <v>37</v>
      </c>
      <c r="B42" s="20" t="s">
        <v>63</v>
      </c>
      <c r="C42" s="21">
        <v>828</v>
      </c>
      <c r="D42" s="18" t="s">
        <v>24</v>
      </c>
      <c r="E42" s="22"/>
      <c r="F42" s="22">
        <v>165</v>
      </c>
      <c r="G42" s="22"/>
      <c r="H42" s="22"/>
      <c r="I42" s="22"/>
      <c r="J42" s="22">
        <v>165</v>
      </c>
      <c r="K42" s="22"/>
      <c r="L42" s="22"/>
      <c r="M42" s="22"/>
      <c r="N42" s="22">
        <v>165</v>
      </c>
      <c r="O42" s="22"/>
      <c r="P42" s="22"/>
      <c r="Q42" s="22">
        <v>0</v>
      </c>
      <c r="R42" s="22"/>
      <c r="S42" s="41">
        <v>100</v>
      </c>
      <c r="T42" s="20">
        <v>96.5</v>
      </c>
      <c r="U42" s="16" t="s">
        <v>25</v>
      </c>
      <c r="V42" s="20"/>
    </row>
    <row r="43" s="2" customFormat="1" ht="86.4" spans="1:22">
      <c r="A43" s="16">
        <v>38</v>
      </c>
      <c r="B43" s="20" t="s">
        <v>64</v>
      </c>
      <c r="C43" s="21">
        <v>829</v>
      </c>
      <c r="D43" s="18" t="s">
        <v>24</v>
      </c>
      <c r="E43" s="22"/>
      <c r="F43" s="22">
        <v>540</v>
      </c>
      <c r="G43" s="22"/>
      <c r="H43" s="22"/>
      <c r="I43" s="22"/>
      <c r="J43" s="22">
        <v>540</v>
      </c>
      <c r="K43" s="22"/>
      <c r="L43" s="22"/>
      <c r="M43" s="22"/>
      <c r="N43" s="22">
        <v>540</v>
      </c>
      <c r="O43" s="22"/>
      <c r="P43" s="22"/>
      <c r="Q43" s="22">
        <v>0</v>
      </c>
      <c r="R43" s="22"/>
      <c r="S43" s="41">
        <v>100</v>
      </c>
      <c r="T43" s="20">
        <v>99</v>
      </c>
      <c r="U43" s="16" t="s">
        <v>25</v>
      </c>
      <c r="V43" s="20" t="s">
        <v>65</v>
      </c>
    </row>
    <row r="44" s="2" customFormat="1" ht="100.8" spans="1:22">
      <c r="A44" s="16">
        <v>39</v>
      </c>
      <c r="B44" s="20" t="s">
        <v>66</v>
      </c>
      <c r="C44" s="21">
        <v>830</v>
      </c>
      <c r="D44" s="18" t="s">
        <v>24</v>
      </c>
      <c r="E44" s="22"/>
      <c r="F44" s="22">
        <v>684.53844</v>
      </c>
      <c r="G44" s="22"/>
      <c r="H44" s="22"/>
      <c r="I44" s="22"/>
      <c r="J44" s="22">
        <v>684.53844</v>
      </c>
      <c r="K44" s="22"/>
      <c r="L44" s="22"/>
      <c r="M44" s="22"/>
      <c r="N44" s="22">
        <v>536.5946</v>
      </c>
      <c r="O44" s="22"/>
      <c r="P44" s="22"/>
      <c r="Q44" s="22">
        <v>147.94384</v>
      </c>
      <c r="R44" s="22"/>
      <c r="S44" s="41">
        <v>78.3877966005824</v>
      </c>
      <c r="T44" s="20">
        <v>88</v>
      </c>
      <c r="U44" s="16" t="s">
        <v>25</v>
      </c>
      <c r="V44" s="20" t="s">
        <v>55</v>
      </c>
    </row>
    <row r="45" s="2" customFormat="1" ht="86.4" spans="1:22">
      <c r="A45" s="16">
        <v>40</v>
      </c>
      <c r="B45" s="20" t="s">
        <v>67</v>
      </c>
      <c r="C45" s="21">
        <v>831</v>
      </c>
      <c r="D45" s="18" t="s">
        <v>24</v>
      </c>
      <c r="E45" s="22"/>
      <c r="F45" s="22">
        <v>744.5827</v>
      </c>
      <c r="G45" s="22"/>
      <c r="H45" s="22"/>
      <c r="I45" s="22"/>
      <c r="J45" s="22">
        <v>744.5827</v>
      </c>
      <c r="K45" s="22"/>
      <c r="L45" s="22"/>
      <c r="M45" s="22"/>
      <c r="N45" s="22">
        <v>294.5827</v>
      </c>
      <c r="O45" s="22"/>
      <c r="P45" s="22"/>
      <c r="Q45" s="22">
        <v>450</v>
      </c>
      <c r="R45" s="22"/>
      <c r="S45" s="41">
        <v>39.5634628631581</v>
      </c>
      <c r="T45" s="20">
        <v>98</v>
      </c>
      <c r="U45" s="16" t="s">
        <v>25</v>
      </c>
      <c r="V45" s="20" t="s">
        <v>55</v>
      </c>
    </row>
    <row r="46" s="2" customFormat="1" ht="86.4" spans="1:22">
      <c r="A46" s="16">
        <v>41</v>
      </c>
      <c r="B46" s="20" t="s">
        <v>68</v>
      </c>
      <c r="C46" s="21">
        <v>832</v>
      </c>
      <c r="D46" s="18" t="s">
        <v>24</v>
      </c>
      <c r="E46" s="22"/>
      <c r="F46" s="22">
        <v>754.5825</v>
      </c>
      <c r="G46" s="22"/>
      <c r="H46" s="22"/>
      <c r="I46" s="22"/>
      <c r="J46" s="22">
        <v>754.5825</v>
      </c>
      <c r="K46" s="22"/>
      <c r="L46" s="22"/>
      <c r="M46" s="22"/>
      <c r="N46" s="22">
        <v>304.5825</v>
      </c>
      <c r="O46" s="22"/>
      <c r="P46" s="22"/>
      <c r="Q46" s="22">
        <v>450</v>
      </c>
      <c r="R46" s="22"/>
      <c r="S46" s="41">
        <v>40.3643736768345</v>
      </c>
      <c r="T46" s="20">
        <v>98</v>
      </c>
      <c r="U46" s="16" t="s">
        <v>25</v>
      </c>
      <c r="V46" s="20" t="s">
        <v>55</v>
      </c>
    </row>
    <row r="47" s="2" customFormat="1" ht="100.8" spans="1:22">
      <c r="A47" s="16">
        <v>42</v>
      </c>
      <c r="B47" s="20" t="s">
        <v>69</v>
      </c>
      <c r="C47" s="21">
        <v>833</v>
      </c>
      <c r="D47" s="18" t="s">
        <v>24</v>
      </c>
      <c r="E47" s="22"/>
      <c r="F47" s="22">
        <v>4145.8093</v>
      </c>
      <c r="G47" s="22"/>
      <c r="H47" s="22"/>
      <c r="I47" s="22"/>
      <c r="J47" s="22">
        <v>4145.8093</v>
      </c>
      <c r="K47" s="22"/>
      <c r="L47" s="22"/>
      <c r="M47" s="22"/>
      <c r="N47" s="22">
        <v>4145.8093</v>
      </c>
      <c r="O47" s="22"/>
      <c r="P47" s="22"/>
      <c r="Q47" s="22">
        <v>0</v>
      </c>
      <c r="R47" s="22"/>
      <c r="S47" s="41">
        <v>100</v>
      </c>
      <c r="T47" s="20">
        <v>93</v>
      </c>
      <c r="U47" s="16" t="s">
        <v>25</v>
      </c>
      <c r="V47" s="20" t="s">
        <v>55</v>
      </c>
    </row>
    <row r="48" s="2" customFormat="1" ht="86.4" spans="1:22">
      <c r="A48" s="16">
        <v>43</v>
      </c>
      <c r="B48" s="20" t="s">
        <v>70</v>
      </c>
      <c r="C48" s="21">
        <v>835</v>
      </c>
      <c r="D48" s="18" t="s">
        <v>24</v>
      </c>
      <c r="E48" s="22"/>
      <c r="F48" s="22">
        <v>30000</v>
      </c>
      <c r="G48" s="22"/>
      <c r="H48" s="22"/>
      <c r="I48" s="22"/>
      <c r="J48" s="22">
        <v>30000</v>
      </c>
      <c r="K48" s="22"/>
      <c r="L48" s="22"/>
      <c r="M48" s="22"/>
      <c r="N48" s="22">
        <v>10200</v>
      </c>
      <c r="O48" s="22"/>
      <c r="P48" s="22"/>
      <c r="Q48" s="22">
        <v>19800</v>
      </c>
      <c r="R48" s="22"/>
      <c r="S48" s="41">
        <v>34</v>
      </c>
      <c r="T48" s="20">
        <v>78.8</v>
      </c>
      <c r="U48" s="16" t="s">
        <v>25</v>
      </c>
      <c r="V48" s="20" t="s">
        <v>55</v>
      </c>
    </row>
    <row r="49" s="2" customFormat="1" ht="115.2" spans="1:22">
      <c r="A49" s="16">
        <v>44</v>
      </c>
      <c r="B49" s="20" t="s">
        <v>71</v>
      </c>
      <c r="C49" s="21">
        <v>836</v>
      </c>
      <c r="D49" s="18" t="s">
        <v>24</v>
      </c>
      <c r="E49" s="22"/>
      <c r="F49" s="22">
        <v>15000</v>
      </c>
      <c r="G49" s="22"/>
      <c r="H49" s="22"/>
      <c r="I49" s="22"/>
      <c r="J49" s="22">
        <v>15000</v>
      </c>
      <c r="K49" s="22"/>
      <c r="L49" s="22"/>
      <c r="M49" s="22"/>
      <c r="N49" s="22">
        <v>3941.406702</v>
      </c>
      <c r="O49" s="22"/>
      <c r="P49" s="22"/>
      <c r="Q49" s="22">
        <v>11058.593298</v>
      </c>
      <c r="R49" s="22"/>
      <c r="S49" s="41">
        <v>26.27604468</v>
      </c>
      <c r="T49" s="20">
        <v>85.6</v>
      </c>
      <c r="U49" s="16" t="s">
        <v>25</v>
      </c>
      <c r="V49" s="20" t="s">
        <v>55</v>
      </c>
    </row>
    <row r="50" s="2" customFormat="1" ht="28.8" spans="1:22">
      <c r="A50" s="16">
        <v>45</v>
      </c>
      <c r="B50" s="20" t="s">
        <v>72</v>
      </c>
      <c r="C50" s="21">
        <v>837</v>
      </c>
      <c r="D50" s="18" t="s">
        <v>24</v>
      </c>
      <c r="E50" s="22"/>
      <c r="F50" s="22"/>
      <c r="G50" s="22"/>
      <c r="H50" s="22">
        <v>10</v>
      </c>
      <c r="I50" s="22"/>
      <c r="J50" s="22"/>
      <c r="K50" s="22"/>
      <c r="L50" s="22">
        <v>10</v>
      </c>
      <c r="M50" s="22"/>
      <c r="N50" s="22"/>
      <c r="O50" s="22"/>
      <c r="P50" s="22">
        <v>10</v>
      </c>
      <c r="Q50" s="22">
        <v>0</v>
      </c>
      <c r="R50" s="22">
        <v>0</v>
      </c>
      <c r="S50" s="41">
        <v>100</v>
      </c>
      <c r="T50" s="20">
        <v>94.5</v>
      </c>
      <c r="U50" s="16" t="s">
        <v>25</v>
      </c>
      <c r="V50" s="20"/>
    </row>
    <row r="51" s="2" customFormat="1" ht="28.8" spans="1:22">
      <c r="A51" s="16">
        <v>46</v>
      </c>
      <c r="B51" s="20" t="s">
        <v>73</v>
      </c>
      <c r="C51" s="21">
        <v>838</v>
      </c>
      <c r="D51" s="18" t="s">
        <v>24</v>
      </c>
      <c r="E51" s="22"/>
      <c r="F51" s="22">
        <v>879.07044</v>
      </c>
      <c r="G51" s="22"/>
      <c r="H51" s="22"/>
      <c r="I51" s="22"/>
      <c r="J51" s="22">
        <v>879.07044</v>
      </c>
      <c r="K51" s="22"/>
      <c r="L51" s="22"/>
      <c r="M51" s="22"/>
      <c r="N51" s="22">
        <v>879.07044</v>
      </c>
      <c r="O51" s="22"/>
      <c r="P51" s="22"/>
      <c r="Q51" s="22">
        <v>0</v>
      </c>
      <c r="R51" s="22"/>
      <c r="S51" s="41">
        <v>100</v>
      </c>
      <c r="T51" s="20">
        <v>95</v>
      </c>
      <c r="U51" s="16" t="s">
        <v>25</v>
      </c>
      <c r="V51" s="20" t="s">
        <v>55</v>
      </c>
    </row>
    <row r="52" s="2" customFormat="1" ht="28.8" spans="1:22">
      <c r="A52" s="16">
        <v>47</v>
      </c>
      <c r="B52" s="20" t="s">
        <v>74</v>
      </c>
      <c r="C52" s="21">
        <v>839</v>
      </c>
      <c r="D52" s="18" t="s">
        <v>24</v>
      </c>
      <c r="E52" s="22"/>
      <c r="F52" s="22"/>
      <c r="G52" s="22"/>
      <c r="H52" s="22">
        <v>5.895</v>
      </c>
      <c r="I52" s="22"/>
      <c r="J52" s="22"/>
      <c r="K52" s="22"/>
      <c r="L52" s="22">
        <v>5.895</v>
      </c>
      <c r="M52" s="22"/>
      <c r="N52" s="22"/>
      <c r="O52" s="22"/>
      <c r="P52" s="22">
        <v>5.895</v>
      </c>
      <c r="Q52" s="22">
        <v>0</v>
      </c>
      <c r="R52" s="22">
        <v>0</v>
      </c>
      <c r="S52" s="41">
        <v>100</v>
      </c>
      <c r="T52" s="20">
        <v>97</v>
      </c>
      <c r="U52" s="16" t="s">
        <v>25</v>
      </c>
      <c r="V52" s="20"/>
    </row>
    <row r="53" s="2" customFormat="1" ht="28.8" spans="1:22">
      <c r="A53" s="16">
        <v>48</v>
      </c>
      <c r="B53" s="20" t="s">
        <v>75</v>
      </c>
      <c r="C53" s="21">
        <v>840</v>
      </c>
      <c r="D53" s="18" t="s">
        <v>24</v>
      </c>
      <c r="E53" s="22"/>
      <c r="F53" s="22"/>
      <c r="G53" s="22"/>
      <c r="H53" s="22">
        <v>62.48</v>
      </c>
      <c r="I53" s="22"/>
      <c r="J53" s="22"/>
      <c r="K53" s="22"/>
      <c r="L53" s="22">
        <v>62.48</v>
      </c>
      <c r="M53" s="22"/>
      <c r="N53" s="22"/>
      <c r="O53" s="22"/>
      <c r="P53" s="22">
        <v>62.48</v>
      </c>
      <c r="Q53" s="22">
        <v>0</v>
      </c>
      <c r="R53" s="22">
        <v>0</v>
      </c>
      <c r="S53" s="41">
        <v>100</v>
      </c>
      <c r="T53" s="20">
        <v>96</v>
      </c>
      <c r="U53" s="16" t="s">
        <v>25</v>
      </c>
      <c r="V53" s="20"/>
    </row>
    <row r="54" s="2" customFormat="1" ht="28.8" spans="1:22">
      <c r="A54" s="16">
        <v>49</v>
      </c>
      <c r="B54" s="20" t="s">
        <v>76</v>
      </c>
      <c r="C54" s="21">
        <v>841</v>
      </c>
      <c r="D54" s="18" t="s">
        <v>24</v>
      </c>
      <c r="E54" s="22"/>
      <c r="F54" s="22"/>
      <c r="G54" s="22"/>
      <c r="H54" s="22">
        <v>10</v>
      </c>
      <c r="I54" s="22"/>
      <c r="J54" s="22"/>
      <c r="K54" s="22"/>
      <c r="L54" s="22">
        <v>10</v>
      </c>
      <c r="M54" s="22"/>
      <c r="N54" s="22"/>
      <c r="O54" s="22"/>
      <c r="P54" s="22">
        <v>10</v>
      </c>
      <c r="Q54" s="22">
        <v>0</v>
      </c>
      <c r="R54" s="22">
        <v>0</v>
      </c>
      <c r="S54" s="41">
        <v>100</v>
      </c>
      <c r="T54" s="20">
        <v>91</v>
      </c>
      <c r="U54" s="16" t="s">
        <v>25</v>
      </c>
      <c r="V54" s="20"/>
    </row>
    <row r="55" s="2" customFormat="1" ht="28.8" spans="1:22">
      <c r="A55" s="16">
        <v>50</v>
      </c>
      <c r="B55" s="20" t="s">
        <v>77</v>
      </c>
      <c r="C55" s="21">
        <v>842</v>
      </c>
      <c r="D55" s="18" t="s">
        <v>24</v>
      </c>
      <c r="E55" s="22"/>
      <c r="F55" s="22"/>
      <c r="G55" s="22"/>
      <c r="H55" s="22">
        <v>1896.94</v>
      </c>
      <c r="I55" s="22"/>
      <c r="J55" s="22"/>
      <c r="K55" s="22"/>
      <c r="L55" s="22">
        <v>1896.94</v>
      </c>
      <c r="M55" s="22"/>
      <c r="N55" s="22"/>
      <c r="O55" s="22"/>
      <c r="P55" s="22">
        <v>1725.237098</v>
      </c>
      <c r="Q55" s="22">
        <v>0</v>
      </c>
      <c r="R55" s="22">
        <v>171.702902</v>
      </c>
      <c r="S55" s="41">
        <v>90.9484273619619</v>
      </c>
      <c r="T55" s="20">
        <v>96</v>
      </c>
      <c r="U55" s="16" t="s">
        <v>25</v>
      </c>
      <c r="V55" s="20"/>
    </row>
    <row r="56" s="2" customFormat="1" ht="28.8" spans="1:22">
      <c r="A56" s="16">
        <v>51</v>
      </c>
      <c r="B56" s="20" t="s">
        <v>78</v>
      </c>
      <c r="C56" s="21">
        <v>843</v>
      </c>
      <c r="D56" s="18" t="s">
        <v>24</v>
      </c>
      <c r="E56" s="22"/>
      <c r="F56" s="22"/>
      <c r="G56" s="22"/>
      <c r="H56" s="22">
        <v>7577.5679</v>
      </c>
      <c r="I56" s="22"/>
      <c r="J56" s="22"/>
      <c r="K56" s="22"/>
      <c r="L56" s="22">
        <v>7577.5679</v>
      </c>
      <c r="M56" s="22"/>
      <c r="N56" s="22"/>
      <c r="O56" s="22"/>
      <c r="P56" s="22">
        <v>7577.5679</v>
      </c>
      <c r="Q56" s="22">
        <v>0</v>
      </c>
      <c r="R56" s="22">
        <v>0</v>
      </c>
      <c r="S56" s="41">
        <v>100</v>
      </c>
      <c r="T56" s="20">
        <v>98</v>
      </c>
      <c r="U56" s="16" t="s">
        <v>25</v>
      </c>
      <c r="V56" s="20"/>
    </row>
    <row r="57" s="2" customFormat="1" ht="28.8" spans="1:22">
      <c r="A57" s="16">
        <v>52</v>
      </c>
      <c r="B57" s="20" t="s">
        <v>79</v>
      </c>
      <c r="C57" s="21">
        <v>844</v>
      </c>
      <c r="D57" s="18" t="s">
        <v>24</v>
      </c>
      <c r="E57" s="22"/>
      <c r="F57" s="22"/>
      <c r="G57" s="22"/>
      <c r="H57" s="22">
        <v>5700</v>
      </c>
      <c r="I57" s="22"/>
      <c r="J57" s="22"/>
      <c r="K57" s="22"/>
      <c r="L57" s="22">
        <v>5700</v>
      </c>
      <c r="M57" s="22"/>
      <c r="N57" s="22"/>
      <c r="O57" s="22"/>
      <c r="P57" s="22">
        <v>5700</v>
      </c>
      <c r="Q57" s="22">
        <v>0</v>
      </c>
      <c r="R57" s="22">
        <v>0</v>
      </c>
      <c r="S57" s="41">
        <v>100</v>
      </c>
      <c r="T57" s="20">
        <v>98</v>
      </c>
      <c r="U57" s="16" t="s">
        <v>25</v>
      </c>
      <c r="V57" s="20"/>
    </row>
    <row r="58" s="2" customFormat="1" ht="28.8" spans="1:22">
      <c r="A58" s="16">
        <v>53</v>
      </c>
      <c r="B58" s="20" t="s">
        <v>80</v>
      </c>
      <c r="C58" s="21">
        <v>845</v>
      </c>
      <c r="D58" s="20" t="s">
        <v>81</v>
      </c>
      <c r="E58" s="22"/>
      <c r="F58" s="22"/>
      <c r="G58" s="22"/>
      <c r="H58" s="22">
        <v>130.638605</v>
      </c>
      <c r="I58" s="22"/>
      <c r="J58" s="22"/>
      <c r="K58" s="22"/>
      <c r="L58" s="22">
        <v>130.638605</v>
      </c>
      <c r="M58" s="22"/>
      <c r="N58" s="22"/>
      <c r="O58" s="22"/>
      <c r="P58" s="22">
        <v>130.638605</v>
      </c>
      <c r="Q58" s="22">
        <v>0</v>
      </c>
      <c r="R58" s="22">
        <v>0</v>
      </c>
      <c r="S58" s="41">
        <v>100</v>
      </c>
      <c r="T58" s="20">
        <v>96</v>
      </c>
      <c r="U58" s="16" t="s">
        <v>25</v>
      </c>
      <c r="V58" s="20"/>
    </row>
    <row r="59" s="2" customFormat="1" ht="28.8" spans="1:22">
      <c r="A59" s="16">
        <v>54</v>
      </c>
      <c r="B59" s="20" t="s">
        <v>82</v>
      </c>
      <c r="C59" s="21">
        <v>846</v>
      </c>
      <c r="D59" s="20" t="s">
        <v>81</v>
      </c>
      <c r="E59" s="22"/>
      <c r="F59" s="22"/>
      <c r="G59" s="22"/>
      <c r="H59" s="22">
        <v>77.33</v>
      </c>
      <c r="I59" s="22"/>
      <c r="J59" s="22"/>
      <c r="K59" s="22"/>
      <c r="L59" s="22">
        <v>77.33</v>
      </c>
      <c r="M59" s="22"/>
      <c r="N59" s="22"/>
      <c r="O59" s="22"/>
      <c r="P59" s="22">
        <v>77.33</v>
      </c>
      <c r="Q59" s="22">
        <v>0</v>
      </c>
      <c r="R59" s="22">
        <v>0</v>
      </c>
      <c r="S59" s="41">
        <v>100</v>
      </c>
      <c r="T59" s="20">
        <v>96</v>
      </c>
      <c r="U59" s="16" t="s">
        <v>25</v>
      </c>
      <c r="V59" s="20"/>
    </row>
    <row r="60" ht="33" customHeight="1" spans="1:22">
      <c r="A60" s="23"/>
      <c r="B60" s="21" t="s">
        <v>83</v>
      </c>
      <c r="C60" s="24"/>
      <c r="D60" s="20"/>
      <c r="E60" s="25">
        <f t="shared" ref="E60:R60" si="0">SUM(E6:E59)</f>
        <v>6120.0425</v>
      </c>
      <c r="F60" s="25">
        <f t="shared" si="0"/>
        <v>53086.68338</v>
      </c>
      <c r="G60" s="25">
        <f t="shared" si="0"/>
        <v>0</v>
      </c>
      <c r="H60" s="25">
        <f t="shared" si="0"/>
        <v>17685.23293</v>
      </c>
      <c r="I60" s="25">
        <f t="shared" si="0"/>
        <v>6120.0425</v>
      </c>
      <c r="J60" s="25">
        <f t="shared" si="0"/>
        <v>53086.68338</v>
      </c>
      <c r="K60" s="25">
        <f t="shared" si="0"/>
        <v>0</v>
      </c>
      <c r="L60" s="25">
        <f t="shared" si="0"/>
        <v>17685.23293</v>
      </c>
      <c r="M60" s="25">
        <f t="shared" si="0"/>
        <v>5945.937147</v>
      </c>
      <c r="N60" s="25">
        <f t="shared" si="0"/>
        <v>21180.146242</v>
      </c>
      <c r="O60" s="25">
        <f t="shared" si="0"/>
        <v>0</v>
      </c>
      <c r="P60" s="25">
        <f t="shared" si="0"/>
        <v>17469.994783</v>
      </c>
      <c r="Q60" s="25">
        <f t="shared" si="0"/>
        <v>32080.642491</v>
      </c>
      <c r="R60" s="25">
        <f t="shared" si="0"/>
        <v>215.238147</v>
      </c>
      <c r="S60" s="42"/>
      <c r="T60" s="23">
        <f>SUBTOTAL(9,T6:T59)</f>
        <v>5195.5</v>
      </c>
      <c r="U60" s="43"/>
      <c r="V60" s="23"/>
    </row>
    <row r="61" customFormat="1" ht="20.1" customHeight="1" spans="1:22">
      <c r="A61" s="26" t="s">
        <v>84</v>
      </c>
      <c r="B61" s="27"/>
      <c r="C61" s="28"/>
      <c r="D61" s="27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44"/>
      <c r="T61" s="27"/>
      <c r="U61" s="27"/>
      <c r="V61" s="27"/>
    </row>
    <row r="62" customFormat="1" spans="1:22">
      <c r="A62" s="30"/>
      <c r="B62" s="30"/>
      <c r="C62" s="28"/>
      <c r="D62" s="30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45"/>
      <c r="T62" s="30"/>
      <c r="U62" s="30"/>
      <c r="V62" s="30"/>
    </row>
  </sheetData>
  <autoFilter xmlns:etc="http://www.wps.cn/officeDocument/2017/etCustomData" ref="A5:V64" etc:filterBottomFollowUsedRange="0">
    <extLst/>
  </autoFilter>
  <mergeCells count="18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61:V6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60">
      <formula1>"优先保障,从宽安排,从紧控制,调整,调减,撤销"</formula1>
    </dataValidation>
  </dataValidations>
  <pageMargins left="0.751388888888889" right="0.751388888888889" top="1" bottom="1" header="0.5" footer="0.5"/>
  <pageSetup paperSize="9" scale="5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蓝天白云</cp:lastModifiedBy>
  <cp:revision>8</cp:revision>
  <dcterms:created xsi:type="dcterms:W3CDTF">2020-04-13T05:45:00Z</dcterms:created>
  <cp:lastPrinted>2021-02-23T06:27:00Z</cp:lastPrinted>
  <dcterms:modified xsi:type="dcterms:W3CDTF">2025-04-30T06:59:40Z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  <property fmtid="{D5CDD505-2E9C-101B-9397-08002B2CF9AE}" pid="4" name="KSOReadingLayout">
    <vt:bool>true</vt:bool>
  </property>
</Properties>
</file>