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040" windowHeight="9347"/>
  </bookViews>
  <sheets>
    <sheet name="季度小微企业贷款信息" sheetId="1" r:id="rId1"/>
  </sheets>
  <calcPr calcId="144525"/>
</workbook>
</file>

<file path=xl/sharedStrings.xml><?xml version="1.0" encoding="utf-8"?>
<sst xmlns="http://schemas.openxmlformats.org/spreadsheetml/2006/main" count="30" uniqueCount="28">
  <si>
    <t>市县编码</t>
  </si>
  <si>
    <t>市县名称</t>
  </si>
  <si>
    <t>年度</t>
  </si>
  <si>
    <t>季度</t>
  </si>
  <si>
    <t>贷款企业名称</t>
  </si>
  <si>
    <t>实际贷款金额</t>
  </si>
  <si>
    <t>合同签订日</t>
  </si>
  <si>
    <t>贷款发放日</t>
  </si>
  <si>
    <t>贷款到期日</t>
  </si>
  <si>
    <t>实际剩余贷款金额</t>
  </si>
  <si>
    <t>贷款期限（月）</t>
  </si>
  <si>
    <t>本季度应贴息天数</t>
  </si>
  <si>
    <t>实际年利率（%）</t>
  </si>
  <si>
    <t>基准年利率（%）</t>
  </si>
  <si>
    <t>本季度财政应贴息金额（元 ）</t>
  </si>
  <si>
    <t>贷款发放日上年末在职职工总数</t>
  </si>
  <si>
    <t>当年新招用符合条件的人员人数</t>
  </si>
  <si>
    <t>所属行业</t>
  </si>
  <si>
    <t>贷款发放日上年末资产总额</t>
  </si>
  <si>
    <t>贷款发放日上一年度销售额</t>
  </si>
  <si>
    <t>起息日期</t>
  </si>
  <si>
    <t>贴息止期</t>
  </si>
  <si>
    <t>藁城区</t>
  </si>
  <si>
    <t>二季度</t>
  </si>
  <si>
    <t>石家庄德嘉电器有限公司</t>
  </si>
  <si>
    <t>制造业</t>
  </si>
  <si>
    <t>石家庄市藁城区立峰面业有限公司</t>
  </si>
  <si>
    <t>小麦加工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</si>
</sst>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0;[Red]0.00"/>
  </numFmts>
  <fonts count="26">
    <font>
      <sz val="11"/>
      <color theme="1"/>
      <name val="等线"/>
      <charset val="134"/>
      <scheme val="minor"/>
    </font>
    <font>
      <sz val="10"/>
      <color theme="1"/>
      <name val="宋体"/>
      <charset val="134"/>
    </font>
    <font>
      <sz val="10"/>
      <color rgb="FFFF0000"/>
      <name val="宋体"/>
      <charset val="134"/>
    </font>
    <font>
      <sz val="10"/>
      <color theme="4"/>
      <name val="宋体"/>
      <charset val="134"/>
    </font>
    <font>
      <sz val="10"/>
      <name val="宋体"/>
      <charset val="134"/>
    </font>
    <font>
      <sz val="11"/>
      <color indexed="8"/>
      <name val="宋体"/>
      <charset val="134"/>
    </font>
    <font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2"/>
      <color theme="1"/>
      <name val="等线"/>
      <charset val="134"/>
      <scheme val="minor"/>
    </font>
    <font>
      <sz val="11"/>
      <color theme="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9C0006"/>
      <name val="等线"/>
      <charset val="0"/>
      <scheme val="minor"/>
    </font>
    <font>
      <b/>
      <sz val="11"/>
      <color rgb="FFFFFFFF"/>
      <name val="等线"/>
      <charset val="0"/>
      <scheme val="minor"/>
    </font>
    <font>
      <i/>
      <sz val="11"/>
      <color rgb="FF7F7F7F"/>
      <name val="等线"/>
      <charset val="0"/>
      <scheme val="minor"/>
    </font>
    <font>
      <b/>
      <sz val="11"/>
      <color rgb="FF3F3F3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8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sz val="11"/>
      <color rgb="FF9C6500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3"/>
      <color theme="3"/>
      <name val="等线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2" fontId="9" fillId="0" borderId="0" applyFont="0" applyFill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21" fillId="25" borderId="8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9" fillId="18" borderId="6" applyNumberFormat="0" applyFon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25" fillId="0" borderId="2" applyNumberFormat="0" applyFill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5" fillId="17" borderId="5" applyNumberFormat="0" applyAlignment="0" applyProtection="0">
      <alignment vertical="center"/>
    </xf>
    <xf numFmtId="0" fontId="24" fillId="17" borderId="8" applyNumberFormat="0" applyAlignment="0" applyProtection="0">
      <alignment vertical="center"/>
    </xf>
    <xf numFmtId="0" fontId="13" fillId="10" borderId="4" applyNumberFormat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5" fillId="0" borderId="0">
      <alignment vertical="top"/>
      <protection locked="0"/>
    </xf>
  </cellStyleXfs>
  <cellXfs count="9">
    <xf numFmtId="0" fontId="0" fillId="0" borderId="0" xfId="0"/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/>
    </xf>
    <xf numFmtId="176" fontId="4" fillId="0" borderId="1" xfId="0" applyNumberFormat="1" applyFont="1" applyFill="1" applyBorder="1" applyAlignment="1" applyProtection="1">
      <alignment horizontal="center" vertical="center"/>
    </xf>
    <xf numFmtId="0" fontId="1" fillId="0" borderId="0" xfId="0" applyFont="1" applyFill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3"/>
  <sheetViews>
    <sheetView tabSelected="1" workbookViewId="0">
      <selection activeCell="J1" sqref="J$1:O$1048576"/>
    </sheetView>
  </sheetViews>
  <sheetFormatPr defaultColWidth="9" defaultRowHeight="30" customHeight="1" outlineLevelRow="2"/>
  <cols>
    <col min="1" max="1" width="13.8888888888889" style="1" customWidth="1"/>
    <col min="2" max="4" width="9" style="1"/>
    <col min="5" max="5" width="16.6666666666667" style="1" customWidth="1"/>
    <col min="6" max="6" width="9" style="1"/>
    <col min="7" max="7" width="12.2222222222222" style="1" customWidth="1"/>
    <col min="8" max="8" width="14.4444444444444" style="1" customWidth="1"/>
    <col min="9" max="9" width="14.7777777777778" style="1" customWidth="1"/>
    <col min="10" max="14" width="9" style="1"/>
    <col min="15" max="15" width="16" style="1" customWidth="1"/>
    <col min="16" max="16" width="16.4444444444444" style="1" customWidth="1"/>
    <col min="17" max="17" width="14.7777777777778" style="1" customWidth="1"/>
    <col min="18" max="18" width="10.5555555555556" style="1" customWidth="1"/>
    <col min="19" max="19" width="14.7777777777778" style="1" customWidth="1"/>
    <col min="20" max="20" width="13.1111111111111" style="1" customWidth="1"/>
    <col min="21" max="22" width="9.66666666666667" style="1"/>
    <col min="23" max="16384" width="9" style="1"/>
  </cols>
  <sheetData>
    <row r="1" customHeight="1" spans="1:22">
      <c r="A1" s="2" t="s">
        <v>0</v>
      </c>
      <c r="B1" s="3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4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5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8" t="s">
        <v>20</v>
      </c>
      <c r="V1" s="8" t="s">
        <v>21</v>
      </c>
    </row>
    <row r="2" customHeight="1" spans="1:22">
      <c r="A2" s="3">
        <v>130182000</v>
      </c>
      <c r="B2" s="3" t="s">
        <v>22</v>
      </c>
      <c r="C2" s="3">
        <v>2024</v>
      </c>
      <c r="D2" s="3" t="s">
        <v>23</v>
      </c>
      <c r="E2" s="3" t="s">
        <v>24</v>
      </c>
      <c r="F2" s="3">
        <v>3000000</v>
      </c>
      <c r="G2" s="3">
        <v>20240520</v>
      </c>
      <c r="H2" s="3">
        <v>20240520</v>
      </c>
      <c r="I2" s="3">
        <v>20250519</v>
      </c>
      <c r="J2" s="3">
        <v>3000000</v>
      </c>
      <c r="K2" s="3">
        <v>12</v>
      </c>
      <c r="L2" s="6">
        <f>DATEDIF(TEXT(U2,"0000-00-00"),TEXT(V2,"0000-00-00"),"d")</f>
        <v>31</v>
      </c>
      <c r="M2" s="3">
        <v>4.95</v>
      </c>
      <c r="N2" s="3">
        <v>3.45</v>
      </c>
      <c r="O2" s="7">
        <f>M2/100/360*L2*F2/2</f>
        <v>6393.75</v>
      </c>
      <c r="P2" s="3">
        <v>30</v>
      </c>
      <c r="Q2" s="3">
        <v>3</v>
      </c>
      <c r="R2" s="3" t="s">
        <v>25</v>
      </c>
      <c r="S2" s="3">
        <v>10000000</v>
      </c>
      <c r="T2" s="3">
        <v>7000000</v>
      </c>
      <c r="U2" s="1">
        <v>20240520</v>
      </c>
      <c r="V2" s="1">
        <v>20240620</v>
      </c>
    </row>
    <row r="3" customHeight="1" spans="1:22">
      <c r="A3" s="3">
        <v>130182000</v>
      </c>
      <c r="B3" s="3" t="s">
        <v>22</v>
      </c>
      <c r="C3" s="3">
        <v>2024</v>
      </c>
      <c r="D3" s="3" t="s">
        <v>23</v>
      </c>
      <c r="E3" s="3" t="s">
        <v>26</v>
      </c>
      <c r="F3" s="3">
        <v>4000000</v>
      </c>
      <c r="G3" s="3">
        <v>20240617</v>
      </c>
      <c r="H3" s="3">
        <v>20240617</v>
      </c>
      <c r="I3" s="3">
        <v>20250616</v>
      </c>
      <c r="J3" s="3">
        <v>4000000</v>
      </c>
      <c r="K3" s="3">
        <v>12</v>
      </c>
      <c r="L3" s="6">
        <f>DATEDIF(TEXT(U3,"0000-00-00"),TEXT(V3,"0000-00-00"),"d")</f>
        <v>3</v>
      </c>
      <c r="M3" s="3">
        <v>4.95</v>
      </c>
      <c r="N3" s="3">
        <v>3.45</v>
      </c>
      <c r="O3" s="7">
        <f>M3/100/360*L3*F3/2</f>
        <v>825</v>
      </c>
      <c r="P3" s="3">
        <v>38</v>
      </c>
      <c r="Q3" s="3">
        <v>5</v>
      </c>
      <c r="R3" s="3" t="s">
        <v>27</v>
      </c>
      <c r="S3" s="3">
        <v>94810000</v>
      </c>
      <c r="T3" s="3">
        <v>220000000</v>
      </c>
      <c r="U3" s="1">
        <v>20240617</v>
      </c>
      <c r="V3" s="1">
        <v>20240620</v>
      </c>
    </row>
  </sheetData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季度小微企业贷款信息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</dc:creator>
  <cp:lastModifiedBy>HP</cp:lastModifiedBy>
  <dcterms:created xsi:type="dcterms:W3CDTF">2015-06-05T18:19:00Z</dcterms:created>
  <dcterms:modified xsi:type="dcterms:W3CDTF">2024-11-13T06:54:37Z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2052-11.8.2.8593</vt:lpwstr>
  </property>
</Properties>
</file>