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<sst xmlns="http://schemas.openxmlformats.org/spreadsheetml/2006/main" count="72" uniqueCount="43">
  <si>
    <t>附件7</t>
  </si>
  <si>
    <t>藁城纪委绩效自评结果公开汇总表</t>
  </si>
  <si>
    <t>主管部门：藁城区纪委</t>
  </si>
  <si>
    <t>填表日期：2025年 4月22日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</si>
  <si>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</si>
  <si>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</si>
  <si>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</si>
  <si>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</si>
  <si>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</si>
  <si>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</si>
  <si>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</si>
  <si>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</si>
  <si>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</si>
  <si>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</si>
  <si>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</si>
  <si>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</si>
  <si>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</si>
  <si>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</si>
  <si>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</si>
  <si>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</si>
  <si>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</si>
  <si>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</si>
  <si>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</si>
  <si>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办案审查调查经费</t>
  </si>
  <si>
    <t>中国共产党石家庄市藁城区纪律检查委员会</t>
  </si>
  <si>
    <t>撤销</t>
  </si>
  <si>
    <t>办案专项经费</t>
  </si>
  <si>
    <t>优先保障</t>
  </si>
  <si>
    <t>补缴韩平来同志养老保险</t>
  </si>
  <si>
    <t>大要案专项工作经费</t>
  </si>
  <si>
    <t>机关服务物业管理费</t>
  </si>
  <si>
    <t>纪委监委信息系统建设</t>
  </si>
  <si>
    <t>监察委办公场所水电费</t>
  </si>
  <si>
    <t>监察委办公场所租赁费</t>
  </si>
  <si>
    <t>涉密</t>
  </si>
  <si>
    <t>数字档案室</t>
  </si>
  <si>
    <t>营商环境举报中心劳务派遣人员工资</t>
  </si>
  <si>
    <t>填表人：</t>
  </si>
  <si>
    <t>王玉聪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</si>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</sst>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2"/>
      <color theme="1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8" fontId="3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horizontal="left" vertical="center" wrapText="1"/>
    </xf>
    <xf numFmtId="178" fontId="9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2" fillId="0" borderId="2" xfId="49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8" fontId="2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9"/>
  <sheetViews>
    <sheetView tabSelected="1" zoomScale="85" zoomScaleNormal="85" workbookViewId="0">
      <pane ySplit="5" topLeftCell="A6" activePane="bottomLeft" state="frozen"/>
      <selection/>
      <selection pane="bottomLeft" activeCell="V14" sqref="V14"/>
    </sheetView>
  </sheetViews>
  <sheetFormatPr defaultColWidth="8.87962962962963" defaultRowHeight="14.4"/>
  <cols>
    <col min="1" max="1" width="7.58333333333333" customWidth="1"/>
    <col min="2" max="2" width="37.5185185185185" customWidth="1"/>
    <col min="3" max="3" width="11.6296296296296" customWidth="1"/>
    <col min="4" max="4" width="30.5740740740741" customWidth="1"/>
    <col min="5" max="7" width="8.87962962962963" customWidth="1"/>
    <col min="8" max="8" width="10.5555555555556" customWidth="1"/>
    <col min="9" max="9" width="8.87962962962963" customWidth="1"/>
    <col min="10" max="11" width="9.66666666666667" customWidth="1"/>
    <col min="12" max="12" width="10.5555555555556" customWidth="1"/>
    <col min="13" max="14" width="8.87962962962963" customWidth="1"/>
    <col min="15" max="15" width="10.5" customWidth="1"/>
    <col min="16" max="16" width="12.5" customWidth="1"/>
    <col min="17" max="17" width="16.462962962963" customWidth="1"/>
    <col min="18" max="18" width="15.8796296296296" customWidth="1"/>
    <col min="19" max="19" width="14" customWidth="1"/>
    <col min="20" max="20" width="10" customWidth="1"/>
  </cols>
  <sheetData>
    <row r="1" ht="20.4" spans="1:2">
      <c r="A1" s="6" t="s">
        <v>0</v>
      </c>
      <c r="B1" s="7"/>
    </row>
    <row r="2" ht="26.4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5.6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21" t="s">
        <v>4</v>
      </c>
      <c r="V3" s="21"/>
    </row>
    <row r="4" ht="15.6" spans="1:22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2"/>
      <c r="H4" s="12"/>
      <c r="I4" s="11" t="s">
        <v>10</v>
      </c>
      <c r="J4" s="12"/>
      <c r="K4" s="12"/>
      <c r="L4" s="19"/>
      <c r="M4" s="20" t="s">
        <v>11</v>
      </c>
      <c r="N4" s="12"/>
      <c r="O4" s="12"/>
      <c r="P4" s="19"/>
      <c r="Q4" s="10" t="s">
        <v>12</v>
      </c>
      <c r="R4" s="10"/>
      <c r="S4" s="22" t="s">
        <v>13</v>
      </c>
      <c r="T4" s="23" t="s">
        <v>14</v>
      </c>
      <c r="U4" s="23" t="s">
        <v>15</v>
      </c>
      <c r="V4" s="23" t="s">
        <v>16</v>
      </c>
    </row>
    <row r="5" spans="1:22">
      <c r="A5" s="10"/>
      <c r="B5" s="10"/>
      <c r="C5" s="10"/>
      <c r="D5" s="10"/>
      <c r="E5" s="13" t="s">
        <v>17</v>
      </c>
      <c r="F5" s="13" t="s">
        <v>18</v>
      </c>
      <c r="G5" s="13" t="s">
        <v>19</v>
      </c>
      <c r="H5" s="13" t="s">
        <v>20</v>
      </c>
      <c r="I5" s="13" t="s">
        <v>17</v>
      </c>
      <c r="J5" s="13" t="s">
        <v>18</v>
      </c>
      <c r="K5" s="13" t="s">
        <v>19</v>
      </c>
      <c r="L5" s="13" t="s">
        <v>20</v>
      </c>
      <c r="M5" s="13" t="s">
        <v>17</v>
      </c>
      <c r="N5" s="13" t="s">
        <v>18</v>
      </c>
      <c r="O5" s="13" t="s">
        <v>19</v>
      </c>
      <c r="P5" s="13" t="s">
        <v>20</v>
      </c>
      <c r="Q5" s="13" t="s">
        <v>21</v>
      </c>
      <c r="R5" s="13" t="s">
        <v>22</v>
      </c>
      <c r="S5" s="24"/>
      <c r="T5" s="24"/>
      <c r="U5" s="24"/>
      <c r="V5" s="24"/>
    </row>
    <row r="6" s="4" customFormat="1" ht="30" customHeight="1" spans="1:22">
      <c r="A6" s="14">
        <v>1</v>
      </c>
      <c r="B6" s="14" t="s">
        <v>23</v>
      </c>
      <c r="C6" s="14">
        <v>152</v>
      </c>
      <c r="D6" s="15" t="s">
        <v>24</v>
      </c>
      <c r="E6" s="14"/>
      <c r="F6" s="14"/>
      <c r="G6" s="14"/>
      <c r="H6" s="14">
        <v>19.91805</v>
      </c>
      <c r="I6" s="14"/>
      <c r="J6" s="14"/>
      <c r="K6" s="14"/>
      <c r="L6" s="14">
        <v>19.91805</v>
      </c>
      <c r="M6" s="14"/>
      <c r="N6" s="14"/>
      <c r="O6" s="14"/>
      <c r="P6" s="14">
        <v>19.91805</v>
      </c>
      <c r="Q6" s="14"/>
      <c r="R6" s="14">
        <f>L6-P6</f>
        <v>0</v>
      </c>
      <c r="S6" s="25">
        <f>P6/L6*100%</f>
        <v>1</v>
      </c>
      <c r="T6" s="14">
        <v>100</v>
      </c>
      <c r="U6" s="14" t="s">
        <v>25</v>
      </c>
      <c r="V6" s="14"/>
    </row>
    <row r="7" s="4" customFormat="1" ht="30" customHeight="1" spans="1:22">
      <c r="A7" s="14">
        <v>2</v>
      </c>
      <c r="B7" s="14" t="s">
        <v>26</v>
      </c>
      <c r="C7" s="14">
        <v>153</v>
      </c>
      <c r="D7" s="15" t="s">
        <v>24</v>
      </c>
      <c r="E7" s="14"/>
      <c r="F7" s="14"/>
      <c r="G7" s="14"/>
      <c r="H7" s="14">
        <v>22.2</v>
      </c>
      <c r="I7" s="14"/>
      <c r="J7" s="14"/>
      <c r="K7" s="14"/>
      <c r="L7" s="14">
        <v>22.2</v>
      </c>
      <c r="M7" s="14"/>
      <c r="N7" s="14"/>
      <c r="O7" s="14"/>
      <c r="P7" s="14">
        <v>21.925559</v>
      </c>
      <c r="Q7" s="14"/>
      <c r="R7" s="14">
        <f t="shared" ref="R7:R16" si="0">L7-P7</f>
        <v>0.274440999999999</v>
      </c>
      <c r="S7" s="25">
        <f t="shared" ref="S7:S16" si="1">P7/L7*100%</f>
        <v>0.987637792792793</v>
      </c>
      <c r="T7" s="14">
        <v>99</v>
      </c>
      <c r="U7" s="14" t="s">
        <v>27</v>
      </c>
      <c r="V7" s="14"/>
    </row>
    <row r="8" s="4" customFormat="1" ht="30" customHeight="1" spans="1:22">
      <c r="A8" s="14">
        <v>3</v>
      </c>
      <c r="B8" s="14" t="s">
        <v>28</v>
      </c>
      <c r="C8" s="14">
        <v>154</v>
      </c>
      <c r="D8" s="15" t="s">
        <v>24</v>
      </c>
      <c r="E8" s="14"/>
      <c r="F8" s="14"/>
      <c r="G8" s="14"/>
      <c r="H8" s="14">
        <v>0.43946</v>
      </c>
      <c r="I8" s="14"/>
      <c r="J8" s="14"/>
      <c r="K8" s="14"/>
      <c r="L8" s="14">
        <v>0.43946</v>
      </c>
      <c r="M8" s="14"/>
      <c r="N8" s="14"/>
      <c r="O8" s="14"/>
      <c r="P8" s="14">
        <v>0.43946</v>
      </c>
      <c r="Q8" s="14"/>
      <c r="R8" s="14">
        <f t="shared" si="0"/>
        <v>0</v>
      </c>
      <c r="S8" s="25">
        <f t="shared" si="1"/>
        <v>1</v>
      </c>
      <c r="T8" s="14">
        <v>100</v>
      </c>
      <c r="U8" s="14" t="s">
        <v>25</v>
      </c>
      <c r="V8" s="14"/>
    </row>
    <row r="9" s="4" customFormat="1" ht="30" customHeight="1" spans="1:22">
      <c r="A9" s="14">
        <v>4</v>
      </c>
      <c r="B9" s="14" t="s">
        <v>29</v>
      </c>
      <c r="C9" s="14">
        <v>155</v>
      </c>
      <c r="D9" s="15" t="s">
        <v>24</v>
      </c>
      <c r="E9" s="14"/>
      <c r="F9" s="14"/>
      <c r="G9" s="14"/>
      <c r="H9" s="14">
        <v>45.8</v>
      </c>
      <c r="I9" s="14"/>
      <c r="J9" s="14"/>
      <c r="K9" s="14"/>
      <c r="L9" s="14">
        <v>45.8</v>
      </c>
      <c r="M9" s="14"/>
      <c r="N9" s="14"/>
      <c r="O9" s="14"/>
      <c r="P9" s="14">
        <v>45.796166</v>
      </c>
      <c r="Q9" s="14"/>
      <c r="R9" s="14">
        <f t="shared" si="0"/>
        <v>0.00383399999999767</v>
      </c>
      <c r="S9" s="25">
        <f t="shared" si="1"/>
        <v>0.999916288209607</v>
      </c>
      <c r="T9" s="14">
        <v>100</v>
      </c>
      <c r="U9" s="14" t="s">
        <v>27</v>
      </c>
      <c r="V9" s="14"/>
    </row>
    <row r="10" s="4" customFormat="1" ht="30" customHeight="1" spans="1:22">
      <c r="A10" s="14">
        <v>5</v>
      </c>
      <c r="B10" s="4" t="s">
        <v>30</v>
      </c>
      <c r="C10" s="14">
        <v>156</v>
      </c>
      <c r="D10" s="15" t="s">
        <v>24</v>
      </c>
      <c r="E10" s="14"/>
      <c r="F10" s="14"/>
      <c r="G10" s="14"/>
      <c r="H10" s="14">
        <v>35.78</v>
      </c>
      <c r="I10" s="14"/>
      <c r="J10" s="14"/>
      <c r="K10" s="14"/>
      <c r="L10" s="14">
        <v>35.78</v>
      </c>
      <c r="M10" s="14"/>
      <c r="N10" s="14"/>
      <c r="O10" s="14"/>
      <c r="P10" s="14">
        <v>34.6026</v>
      </c>
      <c r="Q10" s="14"/>
      <c r="R10" s="14">
        <f t="shared" si="0"/>
        <v>1.1774</v>
      </c>
      <c r="S10" s="25">
        <f t="shared" si="1"/>
        <v>0.96709334823924</v>
      </c>
      <c r="T10" s="14">
        <v>99</v>
      </c>
      <c r="U10" s="14" t="s">
        <v>27</v>
      </c>
      <c r="V10" s="14"/>
    </row>
    <row r="11" s="4" customFormat="1" ht="30" customHeight="1" spans="1:22">
      <c r="A11" s="14">
        <v>6</v>
      </c>
      <c r="B11" s="14" t="s">
        <v>31</v>
      </c>
      <c r="C11" s="14">
        <v>157</v>
      </c>
      <c r="D11" s="15" t="s">
        <v>24</v>
      </c>
      <c r="E11" s="14"/>
      <c r="F11" s="14"/>
      <c r="G11" s="14"/>
      <c r="H11" s="14">
        <v>3.6</v>
      </c>
      <c r="I11" s="14"/>
      <c r="J11" s="14"/>
      <c r="K11" s="14"/>
      <c r="L11" s="14">
        <v>3.6</v>
      </c>
      <c r="M11" s="14"/>
      <c r="N11" s="14"/>
      <c r="O11" s="14"/>
      <c r="P11" s="14">
        <v>3.57</v>
      </c>
      <c r="Q11" s="14"/>
      <c r="R11" s="14">
        <f t="shared" si="0"/>
        <v>0.0300000000000002</v>
      </c>
      <c r="S11" s="25">
        <f t="shared" si="1"/>
        <v>0.991666666666667</v>
      </c>
      <c r="T11" s="14">
        <v>100</v>
      </c>
      <c r="U11" s="14" t="s">
        <v>27</v>
      </c>
      <c r="V11" s="14"/>
    </row>
    <row r="12" s="4" customFormat="1" ht="30" customHeight="1" spans="1:22">
      <c r="A12" s="14">
        <v>7</v>
      </c>
      <c r="B12" s="14" t="s">
        <v>32</v>
      </c>
      <c r="C12" s="14">
        <v>158</v>
      </c>
      <c r="D12" s="15" t="s">
        <v>24</v>
      </c>
      <c r="E12" s="14"/>
      <c r="F12" s="14"/>
      <c r="G12" s="14"/>
      <c r="H12" s="14">
        <v>34.5</v>
      </c>
      <c r="I12" s="14"/>
      <c r="J12" s="14"/>
      <c r="K12" s="14"/>
      <c r="L12" s="14">
        <v>34.5</v>
      </c>
      <c r="M12" s="14"/>
      <c r="N12" s="14"/>
      <c r="O12" s="14"/>
      <c r="P12" s="14">
        <v>33.0832</v>
      </c>
      <c r="Q12" s="14"/>
      <c r="R12" s="14">
        <f t="shared" si="0"/>
        <v>1.4168</v>
      </c>
      <c r="S12" s="25">
        <f t="shared" si="1"/>
        <v>0.958933333333333</v>
      </c>
      <c r="T12" s="14">
        <v>99</v>
      </c>
      <c r="U12" s="14" t="s">
        <v>27</v>
      </c>
      <c r="V12" s="14"/>
    </row>
    <row r="13" s="4" customFormat="1" ht="30" customHeight="1" spans="1:22">
      <c r="A13" s="14">
        <v>8</v>
      </c>
      <c r="B13" s="14" t="s">
        <v>33</v>
      </c>
      <c r="C13" s="14">
        <v>159</v>
      </c>
      <c r="D13" s="15" t="s">
        <v>24</v>
      </c>
      <c r="E13" s="14"/>
      <c r="F13" s="14"/>
      <c r="G13" s="14"/>
      <c r="H13" s="14">
        <v>95</v>
      </c>
      <c r="I13" s="14"/>
      <c r="J13" s="14"/>
      <c r="K13" s="14"/>
      <c r="L13" s="14">
        <v>95</v>
      </c>
      <c r="M13" s="14"/>
      <c r="N13" s="14"/>
      <c r="O13" s="14"/>
      <c r="P13" s="14">
        <v>95</v>
      </c>
      <c r="Q13" s="14"/>
      <c r="R13" s="14">
        <f t="shared" si="0"/>
        <v>0</v>
      </c>
      <c r="S13" s="25">
        <f t="shared" si="1"/>
        <v>1</v>
      </c>
      <c r="T13" s="14">
        <v>100</v>
      </c>
      <c r="U13" s="14" t="s">
        <v>27</v>
      </c>
      <c r="V13" s="14"/>
    </row>
    <row r="14" s="4" customFormat="1" ht="30" customHeight="1" spans="1:22">
      <c r="A14" s="14">
        <v>9</v>
      </c>
      <c r="B14" s="14" t="s">
        <v>34</v>
      </c>
      <c r="C14" s="14">
        <v>160</v>
      </c>
      <c r="D14" s="15" t="s">
        <v>24</v>
      </c>
      <c r="E14" s="14"/>
      <c r="F14" s="14"/>
      <c r="G14" s="14"/>
      <c r="I14" s="14"/>
      <c r="J14" s="14"/>
      <c r="K14" s="14"/>
      <c r="M14" s="14"/>
      <c r="N14" s="14"/>
      <c r="O14" s="14"/>
      <c r="P14" s="14"/>
      <c r="Q14" s="14"/>
      <c r="R14" s="14"/>
      <c r="S14" s="25" t="s">
        <v>34</v>
      </c>
      <c r="T14" s="14" t="s">
        <v>34</v>
      </c>
      <c r="U14" s="14" t="s">
        <v>34</v>
      </c>
      <c r="V14" s="14"/>
    </row>
    <row r="15" s="4" customFormat="1" ht="30" customHeight="1" spans="1:22">
      <c r="A15" s="14">
        <v>10</v>
      </c>
      <c r="B15" s="14" t="s">
        <v>35</v>
      </c>
      <c r="C15" s="14">
        <v>161</v>
      </c>
      <c r="D15" s="15" t="s">
        <v>24</v>
      </c>
      <c r="E15" s="14"/>
      <c r="F15" s="14"/>
      <c r="G15" s="14"/>
      <c r="H15" s="14">
        <v>9.7</v>
      </c>
      <c r="I15" s="14"/>
      <c r="J15" s="14"/>
      <c r="K15" s="14"/>
      <c r="L15" s="14">
        <v>9.7</v>
      </c>
      <c r="M15" s="14"/>
      <c r="N15" s="14"/>
      <c r="O15" s="14"/>
      <c r="P15" s="14">
        <v>8.915</v>
      </c>
      <c r="Q15" s="14"/>
      <c r="R15" s="14">
        <f t="shared" si="0"/>
        <v>0.785</v>
      </c>
      <c r="S15" s="25">
        <f t="shared" si="1"/>
        <v>0.919072164948454</v>
      </c>
      <c r="T15" s="14">
        <v>99</v>
      </c>
      <c r="U15" s="14" t="s">
        <v>25</v>
      </c>
      <c r="V15" s="14"/>
    </row>
    <row r="16" s="4" customFormat="1" ht="30" customHeight="1" spans="1:22">
      <c r="A16" s="14">
        <v>11</v>
      </c>
      <c r="B16" s="14" t="s">
        <v>36</v>
      </c>
      <c r="C16" s="14">
        <v>162</v>
      </c>
      <c r="D16" s="15" t="s">
        <v>24</v>
      </c>
      <c r="E16" s="14"/>
      <c r="F16" s="14"/>
      <c r="G16" s="14"/>
      <c r="H16" s="14">
        <v>27.86264</v>
      </c>
      <c r="I16" s="14"/>
      <c r="J16" s="14"/>
      <c r="K16" s="14"/>
      <c r="L16" s="14">
        <v>27.86264</v>
      </c>
      <c r="M16" s="14"/>
      <c r="N16" s="14"/>
      <c r="O16" s="14"/>
      <c r="P16" s="14">
        <v>27.86264</v>
      </c>
      <c r="Q16" s="14"/>
      <c r="R16" s="14">
        <f t="shared" si="0"/>
        <v>0</v>
      </c>
      <c r="S16" s="25">
        <f t="shared" si="1"/>
        <v>1</v>
      </c>
      <c r="T16" s="14">
        <v>100</v>
      </c>
      <c r="U16" s="14" t="s">
        <v>27</v>
      </c>
      <c r="V16" s="14"/>
    </row>
    <row r="17" s="5" customFormat="1" spans="1:20">
      <c r="A17" s="5" t="s">
        <v>37</v>
      </c>
      <c r="B17" s="5" t="s">
        <v>38</v>
      </c>
      <c r="J17" s="5" t="s">
        <v>39</v>
      </c>
      <c r="K17" s="5">
        <v>67098874</v>
      </c>
      <c r="S17" s="26" t="s">
        <v>40</v>
      </c>
      <c r="T17" s="26"/>
    </row>
    <row r="18" customFormat="1" ht="20.1" customHeight="1" spans="1:22">
      <c r="A18" s="16" t="s">
        <v>41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 customFormat="1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7:T17"/>
    <mergeCell ref="A18:V1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topLeftCell="A9" workbookViewId="0">
      <selection activeCell="A1" sqref="A1:F20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42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♚flying♚</cp:lastModifiedBy>
  <cp:revision>8</cp:revision>
  <dcterms:created xsi:type="dcterms:W3CDTF">2020-04-13T05:45:00Z</dcterms:created>
  <cp:lastPrinted>2021-02-23T06:27:00Z</cp:lastPrinted>
  <dcterms:modified xsi:type="dcterms:W3CDTF">2025-04-29T07:06:50Z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6034EAB8F04640DDA20BF4F43DD9C935</vt:lpwstr>
  </property>
</Properties>
</file>