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Sheet2" sheetId="2" r:id="rId1"/>
  </sheets>
  <definedNames>
    <definedName name="_xlnm._FilterDatabase" localSheetId="0" hidden="1">Sheet2!$A$4:$V$83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<sst xmlns="http://schemas.openxmlformats.org/spreadsheetml/2006/main" count="188" uniqueCount="104">
  <si>
    <t>部门绩效自评结果公开汇总表</t>
  </si>
  <si>
    <t>主管部门：</t>
  </si>
  <si>
    <t>填表日期：2024年5月20日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</si>
  <si>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</si>
  <si>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</si>
  <si>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</si>
  <si>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</si>
  <si>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</si>
  <si>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</si>
  <si>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</si>
  <si>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</si>
  <si>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</si>
  <si>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</si>
  <si>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</si>
  <si>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</si>
  <si>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</si>
  <si>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</si>
  <si>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</si>
  <si>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</si>
  <si>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</si>
  <si>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</si>
  <si>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</si>
  <si>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区级供热综合调度指挥中心费用</t>
  </si>
  <si>
    <t>石家庄市藁城区城市管理综合行政执法局</t>
  </si>
  <si>
    <t>购置防汛排涝应急工作用车</t>
  </si>
  <si>
    <t>市容中队新办公场所水电暖费</t>
  </si>
  <si>
    <t>编制藁城区燃气专项规划（2021-2035年）</t>
  </si>
  <si>
    <t>垃圾填埋场土壤监测及制定突发环境事件应急预案费用</t>
  </si>
  <si>
    <t>代收垃圾处理费服务费</t>
  </si>
  <si>
    <t>市容监察考评费</t>
  </si>
  <si>
    <t>城区段石黄高速两侧绿化费用</t>
  </si>
  <si>
    <t>2020年生活垃圾应急处理服务费</t>
  </si>
  <si>
    <t>增村镇农村人居环境整治工作经费</t>
  </si>
  <si>
    <t>垃圾转运站安装除臭设备</t>
  </si>
  <si>
    <t>创建省级节水型城市相关费用</t>
  </si>
  <si>
    <t>城区西部排水管网疏通工程</t>
  </si>
  <si>
    <t>廉州路、育英路及迎宾大道灯杆悬挂宫灯工程</t>
  </si>
  <si>
    <t>安装限高工程费用</t>
  </si>
  <si>
    <t>2020年生活垃圾分类工作经费</t>
  </si>
  <si>
    <t>北马街南延（育才路-农科所）综合整治-路牙安装、改造</t>
  </si>
  <si>
    <t>儿童公园景观提升工程</t>
  </si>
  <si>
    <t>军训费用</t>
  </si>
  <si>
    <t>看守所污水管道改造工程</t>
  </si>
  <si>
    <t>购置城中村环卫作业车辆</t>
  </si>
  <si>
    <t>环境卫生维护费</t>
  </si>
  <si>
    <t>农村积存生活垃圾清运费用</t>
  </si>
  <si>
    <t>标准化中队建设</t>
  </si>
  <si>
    <t>2020年垃圾渗滤液应急处理运营费</t>
  </si>
  <si>
    <t>2021年渗滤液应急处理费用</t>
  </si>
  <si>
    <t>城市公园维护费</t>
  </si>
  <si>
    <t>市容管理、监察维护费</t>
  </si>
  <si>
    <t>环卫车辆保险费</t>
  </si>
  <si>
    <t>水处理中心运行费</t>
  </si>
  <si>
    <t>改建移动公厕压缩设备及配套车辆</t>
  </si>
  <si>
    <t>藁城区垃圾处理工程（建设二期生活垃圾填埋场）</t>
  </si>
  <si>
    <t>儿童公园维护费</t>
  </si>
  <si>
    <t>公益事业租地费</t>
  </si>
  <si>
    <t>社区垃圾分类引导员经费</t>
  </si>
  <si>
    <t>城管局劳务费</t>
  </si>
  <si>
    <t>数字城管运行费</t>
  </si>
  <si>
    <t>气代煤取暖设备规范化运行服务费</t>
  </si>
  <si>
    <t>拆除违章建筑经费</t>
  </si>
  <si>
    <t>水上公园维护费</t>
  </si>
  <si>
    <t>园林绿地维护费</t>
  </si>
  <si>
    <t>垃圾填埋场维护费</t>
  </si>
  <si>
    <t>垃圾分类</t>
  </si>
  <si>
    <t>生活垃圾运转栾城、晋州、赵县垃圾焚烧厂处理费</t>
  </si>
  <si>
    <t>藁城区水处理中心日常运行费</t>
  </si>
  <si>
    <t>农村生活垃圾市场化运营费</t>
  </si>
  <si>
    <t>2021年生活垃圾资源化处理运营费</t>
  </si>
  <si>
    <t>环卫车辆租赁费（财茂公司）</t>
  </si>
  <si>
    <t>污水处理归还旧欠</t>
  </si>
  <si>
    <t>农村生活垃圾服务费</t>
  </si>
  <si>
    <t>市政设施维护费</t>
  </si>
  <si>
    <t>中转站运行服务费</t>
  </si>
  <si>
    <t>污水处理PPP项目运行经费</t>
  </si>
  <si>
    <t>污水处理归还旧欠（一般预算）</t>
  </si>
  <si>
    <t>2022-2023年两家企业冬季供热补贴</t>
  </si>
  <si>
    <t>石财城[2022]62号关于下达2022年小街小巷整治提升工程市级补助资金的通知</t>
  </si>
  <si>
    <t>石财城【2023】15号关于下达2022年度农村垃圾治理工作奖补资金的通知</t>
  </si>
  <si>
    <t>石财预【2022】63号市容管理、监察维护费（消化暂付）</t>
  </si>
  <si>
    <t>石财预【2023】14号疫情防控财力补助资金-援助深泽消杀费用43万元</t>
  </si>
  <si>
    <t>一线环卫工人夏季高温补贴</t>
  </si>
  <si>
    <t>2022年2-7月应急防疫消杀工作经费</t>
  </si>
  <si>
    <t>国津天创污水处理公司应急服务费</t>
  </si>
  <si>
    <t>石财预【2023】14号疫情防控财力补助资金-消杀费用197万</t>
  </si>
  <si>
    <t>石财预【2023】19号生活垃圾转运栾城、晋州、赵县垃圾焚烧厂处理费（消化暂付）</t>
  </si>
  <si>
    <t>冀财预【2023】6号市容管理、监察维护费（消化暂付）</t>
  </si>
  <si>
    <t>采购补充城区防汛物资</t>
  </si>
  <si>
    <t>拆除原北国电器相关费用</t>
  </si>
  <si>
    <t>石财建[2022]105号关于提前下达2023年中央大气污染防治资金[用于农村地区清洁取暖任务运行补贴]预算的通知</t>
  </si>
  <si>
    <t>石财建[2022]111号关于提前下达2023年市级大气污染防治资金[用于农村地区清洁取暖运行补贴]预算的通知</t>
  </si>
  <si>
    <t>石财建[2022]100号关于提前下达2023年中央大气污染防治资金[用于农村地区气代煤电代煤改造任务运行补助]预算的通知</t>
  </si>
  <si>
    <t>专项债券付息支出</t>
  </si>
  <si>
    <t>石财建[2022]88号清算2021年采暖季运行补助资金并预下达2022、2023年农村“双代”运行补助资金</t>
  </si>
  <si>
    <t>预下达2022年市级大气污染防治资金（用于农村地区清洁取暖运行补贴）</t>
  </si>
  <si>
    <t>拨付各乡镇发放2022-2023年度采暖季气代煤运行补贴清算资金</t>
  </si>
  <si>
    <t>石财债[2023]5号石家庄市财政局下达2023年第一批新增政府债券资金-藁城区公园建设步道工程</t>
  </si>
  <si>
    <t>石财债[2023]5号石家庄市财政局下达2023年第一批新增政府债券资金-藁城区城乡垃圾资源化处置中心建设工程（填埋场渗滤液系统升级改造）</t>
  </si>
  <si>
    <t>石财债[2023]15号关于下达第五批新增政府债券资金的通知 藁城区2023年精品街道建设工程（调整）</t>
  </si>
  <si>
    <t>填表人：郝彬</t>
  </si>
  <si>
    <t>联系电话：88121399</t>
  </si>
  <si>
    <t>审核领导签字人：</t>
  </si>
  <si>
    <t>备注：项目序号为附件8：各单位2023年项目支出明细表中标注的序号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</si>
</sst>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6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1"/>
      <name val="仿宋_GB2312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2" borderId="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7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4" borderId="7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9" fontId="0" fillId="0" borderId="0" xfId="0" applyNumberFormat="1" applyFont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9" fontId="11" fillId="0" borderId="0" xfId="0" applyNumberFormat="1" applyFont="1" applyFill="1" applyBorder="1" applyAlignment="1">
      <alignment horizontal="center" vertical="center" wrapText="1"/>
    </xf>
    <xf numFmtId="9" fontId="12" fillId="0" borderId="0" xfId="0" applyNumberFormat="1" applyFont="1" applyFill="1" applyBorder="1" applyAlignment="1">
      <alignment horizontal="center" vertical="center" wrapText="1"/>
    </xf>
    <xf numFmtId="9" fontId="13" fillId="0" borderId="1" xfId="49" applyNumberFormat="1" applyFont="1" applyFill="1" applyBorder="1" applyAlignment="1">
      <alignment horizontal="center" vertical="center" wrapText="1"/>
    </xf>
    <xf numFmtId="9" fontId="9" fillId="0" borderId="1" xfId="0" applyNumberFormat="1" applyFont="1" applyFill="1" applyBorder="1" applyAlignment="1">
      <alignment horizontal="center" vertical="center" wrapText="1"/>
    </xf>
    <xf numFmtId="9" fontId="0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176" fontId="14" fillId="0" borderId="0" xfId="49" applyNumberFormat="1" applyFont="1" applyFill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9" fontId="15" fillId="0" borderId="0" xfId="49" applyNumberFormat="1" applyFont="1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83"/>
  <sheetViews>
    <sheetView tabSelected="1" topLeftCell="B1" workbookViewId="0">
      <pane ySplit="4" topLeftCell="A71" activePane="bottomLeft" state="frozen"/>
      <selection/>
      <selection pane="bottomLeft" activeCell="S10" sqref="S10"/>
    </sheetView>
  </sheetViews>
  <sheetFormatPr defaultColWidth="8.89166666666667" defaultRowHeight="13.5"/>
  <cols>
    <col min="1" max="1" width="3.375" style="3" customWidth="1"/>
    <col min="2" max="2" width="39.125" style="3" customWidth="1"/>
    <col min="3" max="3" width="7.375" style="3" customWidth="1"/>
    <col min="4" max="4" width="15" style="3" customWidth="1"/>
    <col min="5" max="6" width="8.89166666666667" style="3" customWidth="1"/>
    <col min="7" max="8" width="12.625" style="3" customWidth="1"/>
    <col min="9" max="10" width="8.89166666666667" style="3" customWidth="1"/>
    <col min="11" max="11" width="8.875" style="3" customWidth="1"/>
    <col min="12" max="12" width="12.625" style="3" customWidth="1"/>
    <col min="13" max="13" width="8.89166666666667" style="3" customWidth="1"/>
    <col min="14" max="14" width="11.5" style="3" customWidth="1"/>
    <col min="15" max="15" width="13.75" style="3" customWidth="1"/>
    <col min="16" max="16" width="10.625" style="3" customWidth="1"/>
    <col min="17" max="17" width="17.15" style="3" customWidth="1"/>
    <col min="18" max="18" width="15.875" style="3" customWidth="1"/>
    <col min="19" max="19" width="13.875" style="4" customWidth="1"/>
    <col min="20" max="20" width="11.25" style="3" customWidth="1"/>
    <col min="21" max="16384" width="8.89166666666667" style="3"/>
  </cols>
  <sheetData>
    <row r="1" ht="22.5" spans="1:2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14"/>
      <c r="T1" s="5"/>
      <c r="U1" s="5"/>
      <c r="V1" s="5"/>
    </row>
    <row r="2" s="1" customFormat="1" ht="14.25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 t="s">
        <v>2</v>
      </c>
      <c r="S2" s="15"/>
      <c r="T2" s="6"/>
      <c r="U2" s="6" t="s">
        <v>3</v>
      </c>
      <c r="V2" s="6"/>
    </row>
    <row r="3" ht="14.25" spans="1:22">
      <c r="A3" s="7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/>
      <c r="G3" s="7"/>
      <c r="H3" s="7"/>
      <c r="I3" s="7" t="s">
        <v>9</v>
      </c>
      <c r="J3" s="7"/>
      <c r="K3" s="7"/>
      <c r="L3" s="7"/>
      <c r="M3" s="7" t="s">
        <v>10</v>
      </c>
      <c r="N3" s="7"/>
      <c r="O3" s="7"/>
      <c r="P3" s="7"/>
      <c r="Q3" s="7" t="s">
        <v>11</v>
      </c>
      <c r="R3" s="7"/>
      <c r="S3" s="16" t="s">
        <v>12</v>
      </c>
      <c r="T3" s="7" t="s">
        <v>13</v>
      </c>
      <c r="U3" s="7" t="s">
        <v>14</v>
      </c>
      <c r="V3" s="7" t="s">
        <v>15</v>
      </c>
    </row>
    <row r="4" spans="1:22">
      <c r="A4" s="7"/>
      <c r="B4" s="7"/>
      <c r="C4" s="7"/>
      <c r="D4" s="7"/>
      <c r="E4" s="8" t="s">
        <v>16</v>
      </c>
      <c r="F4" s="8" t="s">
        <v>17</v>
      </c>
      <c r="G4" s="8" t="s">
        <v>18</v>
      </c>
      <c r="H4" s="8" t="s">
        <v>19</v>
      </c>
      <c r="I4" s="8" t="s">
        <v>16</v>
      </c>
      <c r="J4" s="8" t="s">
        <v>17</v>
      </c>
      <c r="K4" s="8" t="s">
        <v>18</v>
      </c>
      <c r="L4" s="8" t="s">
        <v>19</v>
      </c>
      <c r="M4" s="8" t="s">
        <v>16</v>
      </c>
      <c r="N4" s="8" t="s">
        <v>17</v>
      </c>
      <c r="O4" s="8" t="s">
        <v>18</v>
      </c>
      <c r="P4" s="8" t="s">
        <v>19</v>
      </c>
      <c r="Q4" s="8" t="s">
        <v>20</v>
      </c>
      <c r="R4" s="8" t="s">
        <v>21</v>
      </c>
      <c r="S4" s="16"/>
      <c r="T4" s="7"/>
      <c r="U4" s="7"/>
      <c r="V4" s="7"/>
    </row>
    <row r="5" ht="40.5" spans="1:22">
      <c r="A5" s="9">
        <v>1</v>
      </c>
      <c r="B5" s="10" t="s">
        <v>22</v>
      </c>
      <c r="C5" s="10">
        <v>1449</v>
      </c>
      <c r="D5" s="11" t="s">
        <v>23</v>
      </c>
      <c r="E5" s="12"/>
      <c r="F5" s="12"/>
      <c r="G5" s="12"/>
      <c r="H5" s="13">
        <v>1.08</v>
      </c>
      <c r="I5" s="9"/>
      <c r="J5" s="9"/>
      <c r="K5" s="12"/>
      <c r="L5" s="13">
        <v>1.08</v>
      </c>
      <c r="M5" s="9"/>
      <c r="N5" s="9"/>
      <c r="O5" s="12"/>
      <c r="P5" s="13">
        <v>1.08</v>
      </c>
      <c r="Q5" s="9"/>
      <c r="R5" s="12"/>
      <c r="S5" s="17">
        <f>P5/H5</f>
        <v>1</v>
      </c>
      <c r="T5" s="12">
        <v>95</v>
      </c>
      <c r="U5" s="9"/>
      <c r="V5" s="9"/>
    </row>
    <row r="6" ht="40.5" spans="1:22">
      <c r="A6" s="9">
        <v>2</v>
      </c>
      <c r="B6" s="10" t="s">
        <v>24</v>
      </c>
      <c r="C6" s="10">
        <v>1450</v>
      </c>
      <c r="D6" s="11" t="s">
        <v>23</v>
      </c>
      <c r="E6" s="12"/>
      <c r="F6" s="12"/>
      <c r="G6" s="12"/>
      <c r="H6" s="13">
        <v>10</v>
      </c>
      <c r="I6" s="9"/>
      <c r="J6" s="9"/>
      <c r="K6" s="12"/>
      <c r="L6" s="13">
        <v>10</v>
      </c>
      <c r="M6" s="9"/>
      <c r="N6" s="9"/>
      <c r="O6" s="12"/>
      <c r="P6" s="13">
        <v>10</v>
      </c>
      <c r="Q6" s="9"/>
      <c r="R6" s="12"/>
      <c r="S6" s="17">
        <f t="shared" ref="S6:S23" si="0">P6/H6</f>
        <v>1</v>
      </c>
      <c r="T6" s="12">
        <v>95</v>
      </c>
      <c r="U6" s="9"/>
      <c r="V6" s="9"/>
    </row>
    <row r="7" ht="40.5" spans="1:22">
      <c r="A7" s="9">
        <v>3</v>
      </c>
      <c r="B7" s="10" t="s">
        <v>25</v>
      </c>
      <c r="C7" s="10">
        <v>1451</v>
      </c>
      <c r="D7" s="11" t="s">
        <v>23</v>
      </c>
      <c r="E7" s="12"/>
      <c r="F7" s="12"/>
      <c r="G7" s="12"/>
      <c r="H7" s="13">
        <v>8.4301</v>
      </c>
      <c r="I7" s="12"/>
      <c r="J7" s="12"/>
      <c r="K7" s="12"/>
      <c r="L7" s="13">
        <v>8.4301</v>
      </c>
      <c r="M7" s="12"/>
      <c r="N7" s="12"/>
      <c r="O7" s="12"/>
      <c r="P7" s="13">
        <v>8.4301</v>
      </c>
      <c r="Q7" s="12"/>
      <c r="R7" s="12"/>
      <c r="S7" s="17">
        <f t="shared" si="0"/>
        <v>1</v>
      </c>
      <c r="T7" s="12">
        <v>95</v>
      </c>
      <c r="U7" s="9"/>
      <c r="V7" s="12"/>
    </row>
    <row r="8" ht="40.5" spans="1:22">
      <c r="A8" s="9">
        <v>4</v>
      </c>
      <c r="B8" s="10" t="s">
        <v>26</v>
      </c>
      <c r="C8" s="10">
        <v>1452</v>
      </c>
      <c r="D8" s="11" t="s">
        <v>23</v>
      </c>
      <c r="E8" s="12"/>
      <c r="F8" s="12"/>
      <c r="G8" s="12"/>
      <c r="H8" s="13">
        <v>17</v>
      </c>
      <c r="I8" s="12"/>
      <c r="J8" s="12"/>
      <c r="K8" s="12"/>
      <c r="L8" s="13">
        <v>17</v>
      </c>
      <c r="M8" s="12"/>
      <c r="N8" s="12"/>
      <c r="O8" s="12"/>
      <c r="P8" s="13">
        <v>17</v>
      </c>
      <c r="Q8" s="12"/>
      <c r="R8" s="12"/>
      <c r="S8" s="17">
        <f t="shared" si="0"/>
        <v>1</v>
      </c>
      <c r="T8" s="12">
        <v>94</v>
      </c>
      <c r="U8" s="9"/>
      <c r="V8" s="12"/>
    </row>
    <row r="9" ht="40.5" spans="1:22">
      <c r="A9" s="9">
        <v>5</v>
      </c>
      <c r="B9" s="10" t="s">
        <v>27</v>
      </c>
      <c r="C9" s="10">
        <v>1453</v>
      </c>
      <c r="D9" s="11" t="s">
        <v>23</v>
      </c>
      <c r="E9" s="12"/>
      <c r="F9" s="12"/>
      <c r="G9" s="12"/>
      <c r="H9" s="13">
        <v>27.5</v>
      </c>
      <c r="I9" s="12"/>
      <c r="J9" s="12"/>
      <c r="K9" s="12"/>
      <c r="L9" s="13">
        <v>27.5</v>
      </c>
      <c r="M9" s="12"/>
      <c r="N9" s="12"/>
      <c r="O9" s="12"/>
      <c r="P9" s="13">
        <v>27.5</v>
      </c>
      <c r="Q9" s="12"/>
      <c r="R9" s="12"/>
      <c r="S9" s="17">
        <f t="shared" si="0"/>
        <v>1</v>
      </c>
      <c r="T9" s="12">
        <v>95</v>
      </c>
      <c r="U9" s="9"/>
      <c r="V9" s="12"/>
    </row>
    <row r="10" ht="40.5" spans="1:22">
      <c r="A10" s="9">
        <v>6</v>
      </c>
      <c r="B10" s="10" t="s">
        <v>28</v>
      </c>
      <c r="C10" s="10">
        <v>1454</v>
      </c>
      <c r="D10" s="11" t="s">
        <v>23</v>
      </c>
      <c r="E10" s="12"/>
      <c r="F10" s="12"/>
      <c r="G10" s="12"/>
      <c r="H10" s="13">
        <v>29.6</v>
      </c>
      <c r="I10" s="12"/>
      <c r="J10" s="12"/>
      <c r="K10" s="12"/>
      <c r="L10" s="13">
        <v>29.6</v>
      </c>
      <c r="M10" s="12"/>
      <c r="N10" s="12"/>
      <c r="O10" s="12"/>
      <c r="P10" s="13">
        <v>29.6</v>
      </c>
      <c r="Q10" s="12"/>
      <c r="R10" s="12"/>
      <c r="S10" s="17">
        <f t="shared" si="0"/>
        <v>1</v>
      </c>
      <c r="T10" s="12">
        <v>94</v>
      </c>
      <c r="U10" s="9"/>
      <c r="V10" s="12"/>
    </row>
    <row r="11" ht="40.5" spans="1:22">
      <c r="A11" s="9">
        <v>7</v>
      </c>
      <c r="B11" s="10" t="s">
        <v>29</v>
      </c>
      <c r="C11" s="10">
        <v>1455</v>
      </c>
      <c r="D11" s="11" t="s">
        <v>23</v>
      </c>
      <c r="E11" s="12"/>
      <c r="F11" s="12"/>
      <c r="G11" s="12"/>
      <c r="H11" s="13">
        <v>11.3557</v>
      </c>
      <c r="I11" s="12"/>
      <c r="J11" s="12"/>
      <c r="K11" s="12"/>
      <c r="L11" s="13">
        <v>11.3557</v>
      </c>
      <c r="M11" s="12"/>
      <c r="N11" s="12"/>
      <c r="O11" s="12"/>
      <c r="P11" s="13">
        <v>11.3557</v>
      </c>
      <c r="Q11" s="12"/>
      <c r="R11" s="12"/>
      <c r="S11" s="17">
        <f t="shared" si="0"/>
        <v>1</v>
      </c>
      <c r="T11" s="12">
        <v>94</v>
      </c>
      <c r="U11" s="9"/>
      <c r="V11" s="12"/>
    </row>
    <row r="12" ht="40.5" spans="1:22">
      <c r="A12" s="9">
        <v>8</v>
      </c>
      <c r="B12" s="10" t="s">
        <v>30</v>
      </c>
      <c r="C12" s="10">
        <v>1456</v>
      </c>
      <c r="D12" s="11" t="s">
        <v>23</v>
      </c>
      <c r="E12" s="12"/>
      <c r="F12" s="12"/>
      <c r="G12" s="12"/>
      <c r="H12" s="13">
        <v>30</v>
      </c>
      <c r="I12" s="12"/>
      <c r="J12" s="12"/>
      <c r="K12" s="12"/>
      <c r="L12" s="13">
        <v>30</v>
      </c>
      <c r="M12" s="12"/>
      <c r="N12" s="12"/>
      <c r="O12" s="12"/>
      <c r="P12" s="13">
        <v>30</v>
      </c>
      <c r="Q12" s="12"/>
      <c r="R12" s="12"/>
      <c r="S12" s="17">
        <f t="shared" si="0"/>
        <v>1</v>
      </c>
      <c r="T12" s="12">
        <v>93</v>
      </c>
      <c r="U12" s="9"/>
      <c r="V12" s="12"/>
    </row>
    <row r="13" ht="40.5" spans="1:22">
      <c r="A13" s="9">
        <v>9</v>
      </c>
      <c r="B13" s="10" t="s">
        <v>31</v>
      </c>
      <c r="C13" s="10">
        <v>1457</v>
      </c>
      <c r="D13" s="11" t="s">
        <v>23</v>
      </c>
      <c r="E13" s="12"/>
      <c r="F13" s="12"/>
      <c r="G13" s="12"/>
      <c r="H13" s="13">
        <v>30</v>
      </c>
      <c r="I13" s="12"/>
      <c r="J13" s="12"/>
      <c r="K13" s="12"/>
      <c r="L13" s="13">
        <v>30</v>
      </c>
      <c r="M13" s="12"/>
      <c r="N13" s="12"/>
      <c r="O13" s="12"/>
      <c r="P13" s="13">
        <v>30</v>
      </c>
      <c r="Q13" s="12"/>
      <c r="R13" s="12"/>
      <c r="S13" s="17">
        <f t="shared" si="0"/>
        <v>1</v>
      </c>
      <c r="T13" s="12">
        <v>93</v>
      </c>
      <c r="U13" s="9"/>
      <c r="V13" s="12"/>
    </row>
    <row r="14" ht="40.5" spans="1:22">
      <c r="A14" s="9">
        <v>10</v>
      </c>
      <c r="B14" s="10" t="s">
        <v>32</v>
      </c>
      <c r="C14" s="10">
        <v>1458</v>
      </c>
      <c r="D14" s="11" t="s">
        <v>23</v>
      </c>
      <c r="E14" s="12"/>
      <c r="F14" s="12"/>
      <c r="G14" s="12"/>
      <c r="H14" s="13">
        <v>40</v>
      </c>
      <c r="I14" s="12"/>
      <c r="J14" s="12"/>
      <c r="K14" s="12"/>
      <c r="L14" s="13">
        <v>40</v>
      </c>
      <c r="M14" s="12"/>
      <c r="N14" s="12"/>
      <c r="O14" s="12"/>
      <c r="P14" s="13">
        <v>40</v>
      </c>
      <c r="Q14" s="12"/>
      <c r="R14" s="12"/>
      <c r="S14" s="17">
        <f t="shared" si="0"/>
        <v>1</v>
      </c>
      <c r="T14" s="12">
        <v>95</v>
      </c>
      <c r="U14" s="9"/>
      <c r="V14" s="12"/>
    </row>
    <row r="15" ht="40.5" spans="1:22">
      <c r="A15" s="9">
        <v>11</v>
      </c>
      <c r="B15" s="10" t="s">
        <v>33</v>
      </c>
      <c r="C15" s="10">
        <v>1459</v>
      </c>
      <c r="D15" s="11" t="s">
        <v>23</v>
      </c>
      <c r="E15" s="12"/>
      <c r="F15" s="12"/>
      <c r="G15" s="12"/>
      <c r="H15" s="13">
        <v>20</v>
      </c>
      <c r="I15" s="12"/>
      <c r="J15" s="12"/>
      <c r="K15" s="12"/>
      <c r="L15" s="13">
        <v>20</v>
      </c>
      <c r="M15" s="12"/>
      <c r="N15" s="12"/>
      <c r="O15" s="12"/>
      <c r="P15" s="13">
        <v>20</v>
      </c>
      <c r="Q15" s="12"/>
      <c r="R15" s="12"/>
      <c r="S15" s="17">
        <f t="shared" si="0"/>
        <v>1</v>
      </c>
      <c r="T15" s="12">
        <v>95</v>
      </c>
      <c r="U15" s="9"/>
      <c r="V15" s="12"/>
    </row>
    <row r="16" ht="40.5" spans="1:22">
      <c r="A16" s="9">
        <v>12</v>
      </c>
      <c r="B16" s="10" t="s">
        <v>34</v>
      </c>
      <c r="C16" s="10">
        <v>1460</v>
      </c>
      <c r="D16" s="11" t="s">
        <v>23</v>
      </c>
      <c r="E16" s="12"/>
      <c r="F16" s="12"/>
      <c r="G16" s="12"/>
      <c r="H16" s="13">
        <v>49.5</v>
      </c>
      <c r="I16" s="12"/>
      <c r="J16" s="12"/>
      <c r="K16" s="12"/>
      <c r="L16" s="13">
        <v>49.5</v>
      </c>
      <c r="M16" s="12"/>
      <c r="N16" s="12"/>
      <c r="O16" s="12"/>
      <c r="P16" s="13">
        <v>49.5</v>
      </c>
      <c r="Q16" s="12"/>
      <c r="R16" s="12"/>
      <c r="S16" s="17">
        <f t="shared" si="0"/>
        <v>1</v>
      </c>
      <c r="T16" s="12">
        <v>94</v>
      </c>
      <c r="U16" s="9"/>
      <c r="V16" s="12"/>
    </row>
    <row r="17" ht="40.5" spans="1:22">
      <c r="A17" s="9">
        <v>13</v>
      </c>
      <c r="B17" s="10" t="s">
        <v>35</v>
      </c>
      <c r="C17" s="10">
        <v>1461</v>
      </c>
      <c r="D17" s="11" t="s">
        <v>23</v>
      </c>
      <c r="E17" s="12"/>
      <c r="F17" s="12"/>
      <c r="G17" s="12"/>
      <c r="H17" s="13">
        <v>50</v>
      </c>
      <c r="I17" s="12"/>
      <c r="J17" s="12"/>
      <c r="K17" s="12"/>
      <c r="L17" s="13">
        <v>50</v>
      </c>
      <c r="M17" s="12"/>
      <c r="N17" s="12"/>
      <c r="O17" s="12"/>
      <c r="P17" s="13">
        <v>50</v>
      </c>
      <c r="Q17" s="12"/>
      <c r="R17" s="12"/>
      <c r="S17" s="17">
        <f t="shared" si="0"/>
        <v>1</v>
      </c>
      <c r="T17" s="12">
        <v>94</v>
      </c>
      <c r="U17" s="9"/>
      <c r="V17" s="12"/>
    </row>
    <row r="18" ht="40.5" spans="1:22">
      <c r="A18" s="9">
        <v>14</v>
      </c>
      <c r="B18" s="10" t="s">
        <v>36</v>
      </c>
      <c r="C18" s="10">
        <v>1462</v>
      </c>
      <c r="D18" s="11" t="s">
        <v>23</v>
      </c>
      <c r="E18" s="12"/>
      <c r="F18" s="12"/>
      <c r="G18" s="12"/>
      <c r="H18" s="13">
        <v>50</v>
      </c>
      <c r="I18" s="12"/>
      <c r="J18" s="12"/>
      <c r="K18" s="12"/>
      <c r="L18" s="13">
        <v>50</v>
      </c>
      <c r="M18" s="12"/>
      <c r="N18" s="12"/>
      <c r="O18" s="12"/>
      <c r="P18" s="13">
        <v>50</v>
      </c>
      <c r="Q18" s="12"/>
      <c r="R18" s="12"/>
      <c r="S18" s="17">
        <f t="shared" si="0"/>
        <v>1</v>
      </c>
      <c r="T18" s="12">
        <v>95</v>
      </c>
      <c r="U18" s="9"/>
      <c r="V18" s="12"/>
    </row>
    <row r="19" ht="40.5" spans="1:22">
      <c r="A19" s="9">
        <v>15</v>
      </c>
      <c r="B19" s="10" t="s">
        <v>37</v>
      </c>
      <c r="C19" s="10">
        <v>1463</v>
      </c>
      <c r="D19" s="11" t="s">
        <v>23</v>
      </c>
      <c r="E19" s="12"/>
      <c r="F19" s="12"/>
      <c r="G19" s="12"/>
      <c r="H19" s="13">
        <v>50</v>
      </c>
      <c r="I19" s="12"/>
      <c r="J19" s="12"/>
      <c r="K19" s="12"/>
      <c r="L19" s="13">
        <v>50</v>
      </c>
      <c r="M19" s="12"/>
      <c r="N19" s="12"/>
      <c r="O19" s="12"/>
      <c r="P19" s="13">
        <v>50</v>
      </c>
      <c r="Q19" s="12"/>
      <c r="R19" s="12"/>
      <c r="S19" s="17">
        <f t="shared" si="0"/>
        <v>1</v>
      </c>
      <c r="T19" s="12">
        <v>95</v>
      </c>
      <c r="U19" s="9"/>
      <c r="V19" s="12"/>
    </row>
    <row r="20" ht="40.5" spans="1:22">
      <c r="A20" s="9">
        <v>16</v>
      </c>
      <c r="B20" s="10" t="s">
        <v>38</v>
      </c>
      <c r="C20" s="10">
        <v>1464</v>
      </c>
      <c r="D20" s="11" t="s">
        <v>23</v>
      </c>
      <c r="E20" s="12"/>
      <c r="F20" s="12"/>
      <c r="G20" s="12"/>
      <c r="H20" s="13">
        <v>40.8825</v>
      </c>
      <c r="I20" s="12"/>
      <c r="J20" s="12"/>
      <c r="K20" s="12"/>
      <c r="L20" s="13">
        <v>40.8825</v>
      </c>
      <c r="M20" s="12"/>
      <c r="N20" s="12"/>
      <c r="O20" s="12"/>
      <c r="P20" s="13">
        <v>40.8825</v>
      </c>
      <c r="Q20" s="12"/>
      <c r="R20" s="12"/>
      <c r="S20" s="17">
        <f t="shared" si="0"/>
        <v>1</v>
      </c>
      <c r="T20" s="12">
        <v>91</v>
      </c>
      <c r="U20" s="9"/>
      <c r="V20" s="12"/>
    </row>
    <row r="21" ht="40.5" spans="1:22">
      <c r="A21" s="9">
        <v>17</v>
      </c>
      <c r="B21" s="10" t="s">
        <v>39</v>
      </c>
      <c r="C21" s="10">
        <v>1465</v>
      </c>
      <c r="D21" s="11" t="s">
        <v>23</v>
      </c>
      <c r="E21" s="12"/>
      <c r="F21" s="12"/>
      <c r="G21" s="12"/>
      <c r="H21" s="13">
        <v>51.55</v>
      </c>
      <c r="I21" s="12"/>
      <c r="J21" s="12"/>
      <c r="K21" s="12"/>
      <c r="L21" s="13">
        <v>51.55</v>
      </c>
      <c r="M21" s="12"/>
      <c r="N21" s="12"/>
      <c r="O21" s="12"/>
      <c r="P21" s="13">
        <v>51.55</v>
      </c>
      <c r="Q21" s="12"/>
      <c r="R21" s="12"/>
      <c r="S21" s="17">
        <f t="shared" si="0"/>
        <v>1</v>
      </c>
      <c r="T21" s="12">
        <v>95</v>
      </c>
      <c r="U21" s="9"/>
      <c r="V21" s="12"/>
    </row>
    <row r="22" ht="40.5" spans="1:22">
      <c r="A22" s="9">
        <v>18</v>
      </c>
      <c r="B22" s="10" t="s">
        <v>40</v>
      </c>
      <c r="C22" s="10">
        <v>1466</v>
      </c>
      <c r="D22" s="11" t="s">
        <v>23</v>
      </c>
      <c r="E22" s="12"/>
      <c r="F22" s="12"/>
      <c r="G22" s="12"/>
      <c r="H22" s="13">
        <v>60</v>
      </c>
      <c r="I22" s="12"/>
      <c r="J22" s="12"/>
      <c r="K22" s="12"/>
      <c r="L22" s="13">
        <v>60</v>
      </c>
      <c r="M22" s="12"/>
      <c r="N22" s="12"/>
      <c r="O22" s="12"/>
      <c r="P22" s="13">
        <v>60</v>
      </c>
      <c r="Q22" s="12"/>
      <c r="R22" s="12"/>
      <c r="S22" s="17">
        <f t="shared" si="0"/>
        <v>1</v>
      </c>
      <c r="T22" s="12">
        <v>95</v>
      </c>
      <c r="U22" s="9"/>
      <c r="V22" s="12"/>
    </row>
    <row r="23" ht="40.5" spans="1:22">
      <c r="A23" s="9">
        <v>19</v>
      </c>
      <c r="B23" s="10" t="s">
        <v>41</v>
      </c>
      <c r="C23" s="10">
        <v>1467</v>
      </c>
      <c r="D23" s="11" t="s">
        <v>23</v>
      </c>
      <c r="E23" s="12"/>
      <c r="F23" s="12"/>
      <c r="G23" s="12"/>
      <c r="H23" s="13">
        <v>45.27</v>
      </c>
      <c r="I23" s="12"/>
      <c r="J23" s="12"/>
      <c r="K23" s="12"/>
      <c r="L23" s="13">
        <v>45.27</v>
      </c>
      <c r="M23" s="12"/>
      <c r="N23" s="12"/>
      <c r="O23" s="12"/>
      <c r="P23" s="13">
        <v>45.27</v>
      </c>
      <c r="Q23" s="12"/>
      <c r="R23" s="12"/>
      <c r="S23" s="17">
        <f t="shared" si="0"/>
        <v>1</v>
      </c>
      <c r="T23" s="12">
        <v>94</v>
      </c>
      <c r="U23" s="9"/>
      <c r="V23" s="12"/>
    </row>
    <row r="24" ht="40.5" spans="1:22">
      <c r="A24" s="9">
        <v>20</v>
      </c>
      <c r="B24" s="10" t="s">
        <v>42</v>
      </c>
      <c r="C24" s="10">
        <v>1468</v>
      </c>
      <c r="D24" s="11" t="s">
        <v>23</v>
      </c>
      <c r="E24" s="12"/>
      <c r="F24" s="12"/>
      <c r="G24" s="12"/>
      <c r="H24" s="13">
        <v>86.05</v>
      </c>
      <c r="I24" s="12"/>
      <c r="J24" s="12"/>
      <c r="K24" s="12"/>
      <c r="L24" s="13">
        <v>86.05</v>
      </c>
      <c r="M24" s="12"/>
      <c r="N24" s="12"/>
      <c r="O24" s="12"/>
      <c r="P24" s="13">
        <v>86.05</v>
      </c>
      <c r="Q24" s="12"/>
      <c r="R24" s="12"/>
      <c r="S24" s="17">
        <f t="shared" ref="S24:S39" si="1">P24/H24</f>
        <v>1</v>
      </c>
      <c r="T24" s="12">
        <v>91</v>
      </c>
      <c r="U24" s="9"/>
      <c r="V24" s="12"/>
    </row>
    <row r="25" ht="40.5" spans="1:22">
      <c r="A25" s="9">
        <v>21</v>
      </c>
      <c r="B25" s="10" t="s">
        <v>43</v>
      </c>
      <c r="C25" s="10">
        <v>1469</v>
      </c>
      <c r="D25" s="11" t="s">
        <v>23</v>
      </c>
      <c r="E25" s="12"/>
      <c r="F25" s="12"/>
      <c r="G25" s="12"/>
      <c r="H25" s="13">
        <v>30</v>
      </c>
      <c r="I25" s="12"/>
      <c r="J25" s="12"/>
      <c r="K25" s="12"/>
      <c r="L25" s="13">
        <v>30</v>
      </c>
      <c r="M25" s="12"/>
      <c r="N25" s="12"/>
      <c r="O25" s="12"/>
      <c r="P25" s="13">
        <v>30</v>
      </c>
      <c r="Q25" s="12"/>
      <c r="R25" s="12"/>
      <c r="S25" s="17">
        <f t="shared" si="1"/>
        <v>1</v>
      </c>
      <c r="T25" s="12">
        <v>91</v>
      </c>
      <c r="U25" s="9"/>
      <c r="V25" s="12"/>
    </row>
    <row r="26" ht="40.5" spans="1:22">
      <c r="A26" s="9">
        <v>22</v>
      </c>
      <c r="B26" s="10" t="s">
        <v>44</v>
      </c>
      <c r="C26" s="10">
        <v>1470</v>
      </c>
      <c r="D26" s="11" t="s">
        <v>23</v>
      </c>
      <c r="E26" s="12"/>
      <c r="F26" s="12"/>
      <c r="G26" s="12"/>
      <c r="H26" s="13">
        <v>2007.598109</v>
      </c>
      <c r="I26" s="12"/>
      <c r="J26" s="12"/>
      <c r="K26" s="12"/>
      <c r="L26" s="13">
        <v>2007.598109</v>
      </c>
      <c r="M26" s="12"/>
      <c r="N26" s="12"/>
      <c r="O26" s="12"/>
      <c r="P26" s="13">
        <v>2007.598109</v>
      </c>
      <c r="Q26" s="12"/>
      <c r="R26" s="12"/>
      <c r="S26" s="17">
        <f t="shared" si="1"/>
        <v>1</v>
      </c>
      <c r="T26" s="12">
        <v>91</v>
      </c>
      <c r="U26" s="9"/>
      <c r="V26" s="12"/>
    </row>
    <row r="27" ht="40.5" spans="1:22">
      <c r="A27" s="9">
        <v>23</v>
      </c>
      <c r="B27" s="10" t="s">
        <v>45</v>
      </c>
      <c r="C27" s="10">
        <v>1471</v>
      </c>
      <c r="D27" s="11" t="s">
        <v>23</v>
      </c>
      <c r="E27" s="12"/>
      <c r="F27" s="12"/>
      <c r="G27" s="12"/>
      <c r="H27" s="13">
        <v>100</v>
      </c>
      <c r="I27" s="12"/>
      <c r="J27" s="12"/>
      <c r="K27" s="12"/>
      <c r="L27" s="13">
        <v>100</v>
      </c>
      <c r="M27" s="12"/>
      <c r="N27" s="12"/>
      <c r="O27" s="12"/>
      <c r="P27" s="13">
        <v>100</v>
      </c>
      <c r="Q27" s="12"/>
      <c r="R27" s="12"/>
      <c r="S27" s="17">
        <f t="shared" si="1"/>
        <v>1</v>
      </c>
      <c r="T27" s="12">
        <v>91</v>
      </c>
      <c r="U27" s="9"/>
      <c r="V27" s="12"/>
    </row>
    <row r="28" ht="40.5" spans="1:22">
      <c r="A28" s="9">
        <v>24</v>
      </c>
      <c r="B28" s="10" t="s">
        <v>46</v>
      </c>
      <c r="C28" s="10">
        <v>1472</v>
      </c>
      <c r="D28" s="11" t="s">
        <v>23</v>
      </c>
      <c r="E28" s="12"/>
      <c r="F28" s="12"/>
      <c r="G28" s="12"/>
      <c r="H28" s="13">
        <v>100</v>
      </c>
      <c r="I28" s="12"/>
      <c r="J28" s="12"/>
      <c r="K28" s="12"/>
      <c r="L28" s="13">
        <v>100</v>
      </c>
      <c r="M28" s="12"/>
      <c r="N28" s="12"/>
      <c r="O28" s="12"/>
      <c r="P28" s="13">
        <v>100</v>
      </c>
      <c r="Q28" s="12"/>
      <c r="R28" s="12"/>
      <c r="S28" s="17">
        <f t="shared" si="1"/>
        <v>1</v>
      </c>
      <c r="T28" s="12">
        <v>91</v>
      </c>
      <c r="U28" s="9"/>
      <c r="V28" s="12"/>
    </row>
    <row r="29" ht="40.5" spans="1:22">
      <c r="A29" s="9">
        <v>25</v>
      </c>
      <c r="B29" s="10" t="s">
        <v>47</v>
      </c>
      <c r="C29" s="10">
        <v>1473</v>
      </c>
      <c r="D29" s="11" t="s">
        <v>23</v>
      </c>
      <c r="E29" s="12"/>
      <c r="F29" s="12"/>
      <c r="G29" s="12"/>
      <c r="H29" s="13">
        <v>50</v>
      </c>
      <c r="I29" s="12"/>
      <c r="J29" s="12"/>
      <c r="K29" s="12"/>
      <c r="L29" s="13">
        <v>50</v>
      </c>
      <c r="M29" s="12"/>
      <c r="N29" s="12"/>
      <c r="O29" s="12"/>
      <c r="P29" s="13">
        <v>50</v>
      </c>
      <c r="Q29" s="12"/>
      <c r="R29" s="12"/>
      <c r="S29" s="17">
        <f t="shared" si="1"/>
        <v>1</v>
      </c>
      <c r="T29" s="12">
        <v>90</v>
      </c>
      <c r="U29" s="9"/>
      <c r="V29" s="12"/>
    </row>
    <row r="30" ht="40.5" spans="1:22">
      <c r="A30" s="9">
        <v>26</v>
      </c>
      <c r="B30" s="10" t="s">
        <v>48</v>
      </c>
      <c r="C30" s="10">
        <v>1474</v>
      </c>
      <c r="D30" s="11" t="s">
        <v>23</v>
      </c>
      <c r="E30" s="12"/>
      <c r="F30" s="12"/>
      <c r="G30" s="12"/>
      <c r="H30" s="13">
        <v>50</v>
      </c>
      <c r="I30" s="12"/>
      <c r="J30" s="12"/>
      <c r="K30" s="12"/>
      <c r="L30" s="13">
        <v>50</v>
      </c>
      <c r="M30" s="12"/>
      <c r="N30" s="12"/>
      <c r="O30" s="12"/>
      <c r="P30" s="13">
        <v>50</v>
      </c>
      <c r="Q30" s="12"/>
      <c r="R30" s="12"/>
      <c r="S30" s="17">
        <f t="shared" si="1"/>
        <v>1</v>
      </c>
      <c r="T30" s="12">
        <v>90</v>
      </c>
      <c r="U30" s="9"/>
      <c r="V30" s="12"/>
    </row>
    <row r="31" ht="40.5" spans="1:22">
      <c r="A31" s="9">
        <v>27</v>
      </c>
      <c r="B31" s="10" t="s">
        <v>49</v>
      </c>
      <c r="C31" s="10">
        <v>1475</v>
      </c>
      <c r="D31" s="11" t="s">
        <v>23</v>
      </c>
      <c r="E31" s="12"/>
      <c r="F31" s="12"/>
      <c r="G31" s="12"/>
      <c r="H31" s="13">
        <v>50.6916</v>
      </c>
      <c r="I31" s="12"/>
      <c r="J31" s="12"/>
      <c r="K31" s="12"/>
      <c r="L31" s="13">
        <v>50.6916</v>
      </c>
      <c r="M31" s="12"/>
      <c r="N31" s="12"/>
      <c r="O31" s="12"/>
      <c r="P31" s="13">
        <v>50.6916</v>
      </c>
      <c r="Q31" s="12"/>
      <c r="R31" s="12"/>
      <c r="S31" s="17">
        <f t="shared" si="1"/>
        <v>1</v>
      </c>
      <c r="T31" s="12">
        <v>92</v>
      </c>
      <c r="U31" s="9"/>
      <c r="V31" s="12"/>
    </row>
    <row r="32" ht="40.5" spans="1:22">
      <c r="A32" s="9">
        <v>28</v>
      </c>
      <c r="B32" s="10" t="s">
        <v>50</v>
      </c>
      <c r="C32" s="10">
        <v>1476</v>
      </c>
      <c r="D32" s="11" t="s">
        <v>23</v>
      </c>
      <c r="E32" s="12"/>
      <c r="F32" s="12"/>
      <c r="G32" s="12"/>
      <c r="H32" s="13">
        <v>649.336065</v>
      </c>
      <c r="I32" s="12"/>
      <c r="J32" s="12"/>
      <c r="K32" s="12"/>
      <c r="L32" s="13">
        <v>649.336065</v>
      </c>
      <c r="M32" s="12"/>
      <c r="N32" s="12"/>
      <c r="O32" s="12"/>
      <c r="P32" s="13">
        <v>649.336065</v>
      </c>
      <c r="Q32" s="12"/>
      <c r="R32" s="12"/>
      <c r="S32" s="17">
        <f t="shared" si="1"/>
        <v>1</v>
      </c>
      <c r="T32" s="12">
        <v>90</v>
      </c>
      <c r="U32" s="9"/>
      <c r="V32" s="12"/>
    </row>
    <row r="33" ht="40.5" spans="1:22">
      <c r="A33" s="9">
        <v>29</v>
      </c>
      <c r="B33" s="10" t="s">
        <v>51</v>
      </c>
      <c r="C33" s="10">
        <v>1477</v>
      </c>
      <c r="D33" s="11" t="s">
        <v>23</v>
      </c>
      <c r="E33" s="12"/>
      <c r="F33" s="12"/>
      <c r="G33" s="12"/>
      <c r="H33" s="13">
        <v>60.390819</v>
      </c>
      <c r="I33" s="12"/>
      <c r="J33" s="12"/>
      <c r="K33" s="12"/>
      <c r="L33" s="13">
        <v>60.390819</v>
      </c>
      <c r="M33" s="12"/>
      <c r="N33" s="12"/>
      <c r="O33" s="12"/>
      <c r="P33" s="13">
        <v>60.390819</v>
      </c>
      <c r="Q33" s="12"/>
      <c r="R33" s="12"/>
      <c r="S33" s="17">
        <f t="shared" si="1"/>
        <v>1</v>
      </c>
      <c r="T33" s="12">
        <v>91</v>
      </c>
      <c r="U33" s="9"/>
      <c r="V33" s="12"/>
    </row>
    <row r="34" ht="40.5" spans="1:22">
      <c r="A34" s="9">
        <v>30</v>
      </c>
      <c r="B34" s="10" t="s">
        <v>52</v>
      </c>
      <c r="C34" s="10">
        <v>1478</v>
      </c>
      <c r="D34" s="11" t="s">
        <v>23</v>
      </c>
      <c r="E34" s="12"/>
      <c r="F34" s="12"/>
      <c r="G34" s="12"/>
      <c r="H34" s="13">
        <v>140</v>
      </c>
      <c r="I34" s="12"/>
      <c r="J34" s="12"/>
      <c r="K34" s="12"/>
      <c r="L34" s="13">
        <v>140</v>
      </c>
      <c r="M34" s="12"/>
      <c r="N34" s="12"/>
      <c r="O34" s="12"/>
      <c r="P34" s="13">
        <v>140</v>
      </c>
      <c r="Q34" s="12"/>
      <c r="R34" s="12"/>
      <c r="S34" s="17">
        <f t="shared" si="1"/>
        <v>1</v>
      </c>
      <c r="T34" s="12">
        <v>91</v>
      </c>
      <c r="U34" s="9"/>
      <c r="V34" s="12"/>
    </row>
    <row r="35" ht="40.5" spans="1:22">
      <c r="A35" s="9">
        <v>31</v>
      </c>
      <c r="B35" s="10" t="s">
        <v>53</v>
      </c>
      <c r="C35" s="10">
        <v>1479</v>
      </c>
      <c r="D35" s="11" t="s">
        <v>23</v>
      </c>
      <c r="E35" s="12"/>
      <c r="F35" s="12"/>
      <c r="G35" s="12"/>
      <c r="H35" s="13">
        <v>40</v>
      </c>
      <c r="I35" s="12"/>
      <c r="J35" s="12"/>
      <c r="K35" s="12"/>
      <c r="L35" s="13">
        <v>40</v>
      </c>
      <c r="M35" s="12"/>
      <c r="N35" s="12"/>
      <c r="O35" s="12"/>
      <c r="P35" s="13">
        <v>40</v>
      </c>
      <c r="Q35" s="12"/>
      <c r="R35" s="12"/>
      <c r="S35" s="17">
        <f t="shared" si="1"/>
        <v>1</v>
      </c>
      <c r="T35" s="12">
        <v>91</v>
      </c>
      <c r="U35" s="9"/>
      <c r="V35" s="12"/>
    </row>
    <row r="36" ht="40.5" spans="1:22">
      <c r="A36" s="9">
        <v>32</v>
      </c>
      <c r="B36" s="10" t="s">
        <v>54</v>
      </c>
      <c r="C36" s="10">
        <v>1480</v>
      </c>
      <c r="D36" s="11" t="s">
        <v>23</v>
      </c>
      <c r="E36" s="12"/>
      <c r="F36" s="12"/>
      <c r="G36" s="12"/>
      <c r="H36" s="13">
        <v>200</v>
      </c>
      <c r="I36" s="12"/>
      <c r="J36" s="12"/>
      <c r="K36" s="12"/>
      <c r="L36" s="13">
        <v>200</v>
      </c>
      <c r="M36" s="12"/>
      <c r="N36" s="12"/>
      <c r="O36" s="12"/>
      <c r="P36" s="13">
        <v>200</v>
      </c>
      <c r="Q36" s="12"/>
      <c r="R36" s="12"/>
      <c r="S36" s="17">
        <f t="shared" si="1"/>
        <v>1</v>
      </c>
      <c r="T36" s="12">
        <v>91</v>
      </c>
      <c r="U36" s="9"/>
      <c r="V36" s="12"/>
    </row>
    <row r="37" ht="40.5" spans="1:22">
      <c r="A37" s="9">
        <v>33</v>
      </c>
      <c r="B37" s="10" t="s">
        <v>55</v>
      </c>
      <c r="C37" s="10">
        <v>1481</v>
      </c>
      <c r="D37" s="11" t="s">
        <v>23</v>
      </c>
      <c r="E37" s="12"/>
      <c r="F37" s="12"/>
      <c r="G37" s="12"/>
      <c r="H37" s="13">
        <v>65.636006</v>
      </c>
      <c r="I37" s="12"/>
      <c r="J37" s="12"/>
      <c r="K37" s="12"/>
      <c r="L37" s="13">
        <v>65.636006</v>
      </c>
      <c r="M37" s="12"/>
      <c r="N37" s="12"/>
      <c r="O37" s="12"/>
      <c r="P37" s="13">
        <v>65.636006</v>
      </c>
      <c r="Q37" s="12"/>
      <c r="R37" s="12"/>
      <c r="S37" s="17">
        <f t="shared" si="1"/>
        <v>1</v>
      </c>
      <c r="T37" s="12">
        <v>93</v>
      </c>
      <c r="U37" s="9"/>
      <c r="V37" s="12"/>
    </row>
    <row r="38" ht="40.5" spans="1:22">
      <c r="A38" s="9">
        <v>34</v>
      </c>
      <c r="B38" s="10" t="s">
        <v>56</v>
      </c>
      <c r="C38" s="10">
        <v>1482</v>
      </c>
      <c r="D38" s="11" t="s">
        <v>23</v>
      </c>
      <c r="E38" s="12"/>
      <c r="F38" s="12"/>
      <c r="G38" s="12"/>
      <c r="H38" s="13">
        <v>94</v>
      </c>
      <c r="I38" s="12"/>
      <c r="J38" s="12"/>
      <c r="K38" s="12"/>
      <c r="L38" s="13">
        <v>94</v>
      </c>
      <c r="M38" s="12"/>
      <c r="N38" s="12"/>
      <c r="O38" s="12"/>
      <c r="P38" s="13">
        <v>94</v>
      </c>
      <c r="Q38" s="12"/>
      <c r="R38" s="12"/>
      <c r="S38" s="17">
        <f t="shared" si="1"/>
        <v>1</v>
      </c>
      <c r="T38" s="12">
        <v>94</v>
      </c>
      <c r="U38" s="9"/>
      <c r="V38" s="12"/>
    </row>
    <row r="39" ht="40.5" spans="1:22">
      <c r="A39" s="9">
        <v>35</v>
      </c>
      <c r="B39" s="10" t="s">
        <v>57</v>
      </c>
      <c r="C39" s="10">
        <v>1483</v>
      </c>
      <c r="D39" s="11" t="s">
        <v>23</v>
      </c>
      <c r="E39" s="12"/>
      <c r="F39" s="12"/>
      <c r="G39" s="12"/>
      <c r="H39" s="13">
        <v>214.68</v>
      </c>
      <c r="I39" s="12"/>
      <c r="J39" s="12"/>
      <c r="K39" s="12"/>
      <c r="L39" s="13">
        <v>214.68</v>
      </c>
      <c r="M39" s="12"/>
      <c r="N39" s="12"/>
      <c r="O39" s="12"/>
      <c r="P39" s="13">
        <v>214.68</v>
      </c>
      <c r="Q39" s="12"/>
      <c r="R39" s="12"/>
      <c r="S39" s="17">
        <f t="shared" si="1"/>
        <v>1</v>
      </c>
      <c r="T39" s="12">
        <v>93</v>
      </c>
      <c r="U39" s="9"/>
      <c r="V39" s="12"/>
    </row>
    <row r="40" ht="40.5" spans="1:22">
      <c r="A40" s="9">
        <v>36</v>
      </c>
      <c r="B40" s="10" t="s">
        <v>58</v>
      </c>
      <c r="C40" s="10">
        <v>1484</v>
      </c>
      <c r="D40" s="11" t="s">
        <v>23</v>
      </c>
      <c r="E40" s="12"/>
      <c r="F40" s="12"/>
      <c r="G40" s="12"/>
      <c r="H40" s="13">
        <v>59.328892</v>
      </c>
      <c r="I40" s="12"/>
      <c r="J40" s="12"/>
      <c r="K40" s="12"/>
      <c r="L40" s="13">
        <v>59.328892</v>
      </c>
      <c r="M40" s="12"/>
      <c r="N40" s="12"/>
      <c r="O40" s="12"/>
      <c r="P40" s="13">
        <v>59.328892</v>
      </c>
      <c r="Q40" s="12"/>
      <c r="R40" s="12"/>
      <c r="S40" s="17">
        <f t="shared" ref="S40:S59" si="2">P40/H40</f>
        <v>1</v>
      </c>
      <c r="T40" s="12">
        <v>98</v>
      </c>
      <c r="U40" s="9"/>
      <c r="V40" s="12"/>
    </row>
    <row r="41" ht="40.5" spans="1:22">
      <c r="A41" s="9">
        <v>37</v>
      </c>
      <c r="B41" s="10" t="s">
        <v>59</v>
      </c>
      <c r="C41" s="10">
        <v>1485</v>
      </c>
      <c r="D41" s="11" t="s">
        <v>23</v>
      </c>
      <c r="E41" s="12"/>
      <c r="F41" s="12"/>
      <c r="G41" s="12"/>
      <c r="H41" s="13">
        <v>54.630794</v>
      </c>
      <c r="I41" s="12"/>
      <c r="J41" s="12"/>
      <c r="K41" s="12"/>
      <c r="L41" s="13">
        <v>54.630794</v>
      </c>
      <c r="M41" s="12"/>
      <c r="N41" s="12"/>
      <c r="O41" s="12"/>
      <c r="P41" s="13">
        <v>54.630794</v>
      </c>
      <c r="Q41" s="12"/>
      <c r="R41" s="12"/>
      <c r="S41" s="17">
        <f t="shared" si="2"/>
        <v>1</v>
      </c>
      <c r="T41" s="12">
        <v>90</v>
      </c>
      <c r="U41" s="9"/>
      <c r="V41" s="12"/>
    </row>
    <row r="42" ht="40.5" spans="1:22">
      <c r="A42" s="9">
        <v>38</v>
      </c>
      <c r="B42" s="10" t="s">
        <v>60</v>
      </c>
      <c r="C42" s="10">
        <v>1486</v>
      </c>
      <c r="D42" s="11" t="s">
        <v>23</v>
      </c>
      <c r="E42" s="12"/>
      <c r="F42" s="12"/>
      <c r="G42" s="12"/>
      <c r="H42" s="13">
        <v>300</v>
      </c>
      <c r="I42" s="12"/>
      <c r="J42" s="12"/>
      <c r="K42" s="12"/>
      <c r="L42" s="13">
        <v>300</v>
      </c>
      <c r="M42" s="12"/>
      <c r="N42" s="12"/>
      <c r="O42" s="12"/>
      <c r="P42" s="13">
        <v>300</v>
      </c>
      <c r="Q42" s="12"/>
      <c r="R42" s="12"/>
      <c r="S42" s="17">
        <f t="shared" si="2"/>
        <v>1</v>
      </c>
      <c r="T42" s="12">
        <v>90</v>
      </c>
      <c r="U42" s="9"/>
      <c r="V42" s="12"/>
    </row>
    <row r="43" ht="40.5" spans="1:22">
      <c r="A43" s="9">
        <v>39</v>
      </c>
      <c r="B43" s="10" t="s">
        <v>61</v>
      </c>
      <c r="C43" s="10">
        <v>1487</v>
      </c>
      <c r="D43" s="11" t="s">
        <v>23</v>
      </c>
      <c r="E43" s="12"/>
      <c r="F43" s="12"/>
      <c r="G43" s="12"/>
      <c r="H43" s="13">
        <v>109.979474</v>
      </c>
      <c r="I43" s="12"/>
      <c r="J43" s="12"/>
      <c r="K43" s="12"/>
      <c r="L43" s="13">
        <v>109.979474</v>
      </c>
      <c r="M43" s="12"/>
      <c r="N43" s="12"/>
      <c r="O43" s="12"/>
      <c r="P43" s="13">
        <v>109.979474</v>
      </c>
      <c r="Q43" s="12"/>
      <c r="R43" s="12"/>
      <c r="S43" s="17">
        <f t="shared" si="2"/>
        <v>1</v>
      </c>
      <c r="T43" s="12">
        <v>93</v>
      </c>
      <c r="U43" s="9"/>
      <c r="V43" s="12"/>
    </row>
    <row r="44" ht="40.5" spans="1:22">
      <c r="A44" s="9">
        <v>40</v>
      </c>
      <c r="B44" s="10" t="s">
        <v>62</v>
      </c>
      <c r="C44" s="10">
        <v>1488</v>
      </c>
      <c r="D44" s="11" t="s">
        <v>23</v>
      </c>
      <c r="E44" s="12"/>
      <c r="F44" s="12"/>
      <c r="G44" s="12"/>
      <c r="H44" s="13">
        <v>124.836653</v>
      </c>
      <c r="I44" s="12"/>
      <c r="J44" s="12"/>
      <c r="K44" s="12"/>
      <c r="L44" s="13">
        <v>124.836653</v>
      </c>
      <c r="M44" s="12"/>
      <c r="N44" s="12"/>
      <c r="O44" s="12"/>
      <c r="P44" s="13">
        <v>124.836653</v>
      </c>
      <c r="Q44" s="12"/>
      <c r="R44" s="12"/>
      <c r="S44" s="17">
        <f t="shared" si="2"/>
        <v>1</v>
      </c>
      <c r="T44" s="12">
        <v>92</v>
      </c>
      <c r="U44" s="9"/>
      <c r="V44" s="12"/>
    </row>
    <row r="45" ht="40.5" spans="1:22">
      <c r="A45" s="9">
        <v>41</v>
      </c>
      <c r="B45" s="10" t="s">
        <v>63</v>
      </c>
      <c r="C45" s="10">
        <v>1489</v>
      </c>
      <c r="D45" s="11" t="s">
        <v>23</v>
      </c>
      <c r="E45" s="12"/>
      <c r="F45" s="12"/>
      <c r="G45" s="12"/>
      <c r="H45" s="13">
        <v>1569.274309</v>
      </c>
      <c r="I45" s="12"/>
      <c r="J45" s="12"/>
      <c r="K45" s="12"/>
      <c r="L45" s="13">
        <v>1569.274309</v>
      </c>
      <c r="M45" s="12"/>
      <c r="N45" s="12"/>
      <c r="O45" s="12"/>
      <c r="P45" s="13">
        <v>1569.274309</v>
      </c>
      <c r="Q45" s="12"/>
      <c r="R45" s="12"/>
      <c r="S45" s="17">
        <f t="shared" si="2"/>
        <v>1</v>
      </c>
      <c r="T45" s="12">
        <v>93</v>
      </c>
      <c r="U45" s="9"/>
      <c r="V45" s="12"/>
    </row>
    <row r="46" ht="40.5" spans="1:22">
      <c r="A46" s="9">
        <v>42</v>
      </c>
      <c r="B46" s="10" t="s">
        <v>64</v>
      </c>
      <c r="C46" s="10">
        <v>1490</v>
      </c>
      <c r="D46" s="11" t="s">
        <v>23</v>
      </c>
      <c r="E46" s="12"/>
      <c r="F46" s="12"/>
      <c r="G46" s="12"/>
      <c r="H46" s="13">
        <v>92.831156</v>
      </c>
      <c r="I46" s="12"/>
      <c r="J46" s="12"/>
      <c r="K46" s="12"/>
      <c r="L46" s="13">
        <v>92.831156</v>
      </c>
      <c r="M46" s="12"/>
      <c r="N46" s="12"/>
      <c r="O46" s="12"/>
      <c r="P46" s="13">
        <v>92.831156</v>
      </c>
      <c r="Q46" s="12"/>
      <c r="R46" s="12"/>
      <c r="S46" s="17">
        <f t="shared" si="2"/>
        <v>1</v>
      </c>
      <c r="T46" s="12">
        <v>93</v>
      </c>
      <c r="U46" s="9"/>
      <c r="V46" s="12"/>
    </row>
    <row r="47" ht="40.5" spans="1:22">
      <c r="A47" s="9">
        <v>43</v>
      </c>
      <c r="B47" s="10" t="s">
        <v>65</v>
      </c>
      <c r="C47" s="10">
        <v>1491</v>
      </c>
      <c r="D47" s="11" t="s">
        <v>23</v>
      </c>
      <c r="E47" s="12"/>
      <c r="F47" s="12"/>
      <c r="G47" s="12"/>
      <c r="H47" s="13">
        <v>234.466711</v>
      </c>
      <c r="I47" s="12"/>
      <c r="J47" s="12"/>
      <c r="K47" s="12"/>
      <c r="L47" s="13">
        <v>234.466711</v>
      </c>
      <c r="M47" s="12"/>
      <c r="N47" s="12"/>
      <c r="O47" s="12"/>
      <c r="P47" s="13">
        <v>234.466711</v>
      </c>
      <c r="Q47" s="12"/>
      <c r="R47" s="12"/>
      <c r="S47" s="17">
        <f t="shared" si="2"/>
        <v>1</v>
      </c>
      <c r="T47" s="12">
        <v>93</v>
      </c>
      <c r="U47" s="9"/>
      <c r="V47" s="12"/>
    </row>
    <row r="48" ht="40.5" spans="1:22">
      <c r="A48" s="9">
        <v>44</v>
      </c>
      <c r="B48" s="10" t="s">
        <v>66</v>
      </c>
      <c r="C48" s="10">
        <v>1492</v>
      </c>
      <c r="D48" s="11" t="s">
        <v>23</v>
      </c>
      <c r="E48" s="12"/>
      <c r="F48" s="12"/>
      <c r="G48" s="12"/>
      <c r="H48" s="13">
        <v>290</v>
      </c>
      <c r="I48" s="12"/>
      <c r="J48" s="12"/>
      <c r="K48" s="12"/>
      <c r="L48" s="13">
        <v>290</v>
      </c>
      <c r="M48" s="12"/>
      <c r="N48" s="12"/>
      <c r="O48" s="12"/>
      <c r="P48" s="13">
        <v>290</v>
      </c>
      <c r="Q48" s="12"/>
      <c r="R48" s="12"/>
      <c r="S48" s="17">
        <f t="shared" si="2"/>
        <v>1</v>
      </c>
      <c r="T48" s="12">
        <v>96</v>
      </c>
      <c r="U48" s="9"/>
      <c r="V48" s="12"/>
    </row>
    <row r="49" ht="40.5" spans="1:22">
      <c r="A49" s="9">
        <v>45</v>
      </c>
      <c r="B49" s="10" t="s">
        <v>67</v>
      </c>
      <c r="C49" s="10">
        <v>1493</v>
      </c>
      <c r="D49" s="11" t="s">
        <v>23</v>
      </c>
      <c r="E49" s="12"/>
      <c r="F49" s="12"/>
      <c r="G49" s="12"/>
      <c r="H49" s="13">
        <v>80</v>
      </c>
      <c r="I49" s="12"/>
      <c r="J49" s="12"/>
      <c r="K49" s="12"/>
      <c r="L49" s="13">
        <v>80</v>
      </c>
      <c r="M49" s="12"/>
      <c r="N49" s="12"/>
      <c r="O49" s="12"/>
      <c r="P49" s="13">
        <v>80</v>
      </c>
      <c r="Q49" s="12"/>
      <c r="R49" s="12"/>
      <c r="S49" s="17">
        <f t="shared" si="2"/>
        <v>1</v>
      </c>
      <c r="T49" s="12">
        <v>91</v>
      </c>
      <c r="U49" s="9"/>
      <c r="V49" s="12"/>
    </row>
    <row r="50" ht="40.5" spans="1:22">
      <c r="A50" s="9">
        <v>46</v>
      </c>
      <c r="B50" s="10" t="s">
        <v>68</v>
      </c>
      <c r="C50" s="10">
        <v>1494</v>
      </c>
      <c r="D50" s="11" t="s">
        <v>23</v>
      </c>
      <c r="E50" s="12"/>
      <c r="F50" s="12"/>
      <c r="G50" s="12"/>
      <c r="H50" s="13">
        <v>1658.877421</v>
      </c>
      <c r="I50" s="12"/>
      <c r="J50" s="12"/>
      <c r="K50" s="12"/>
      <c r="L50" s="13">
        <v>1658.877421</v>
      </c>
      <c r="M50" s="12"/>
      <c r="N50" s="12"/>
      <c r="O50" s="12"/>
      <c r="P50" s="13">
        <v>1658.877421</v>
      </c>
      <c r="Q50" s="12"/>
      <c r="R50" s="12"/>
      <c r="S50" s="17">
        <f t="shared" si="2"/>
        <v>1</v>
      </c>
      <c r="T50" s="12">
        <v>92</v>
      </c>
      <c r="U50" s="9"/>
      <c r="V50" s="12"/>
    </row>
    <row r="51" ht="40.5" spans="1:22">
      <c r="A51" s="9">
        <v>47</v>
      </c>
      <c r="B51" s="10" t="s">
        <v>69</v>
      </c>
      <c r="C51" s="10">
        <v>1495</v>
      </c>
      <c r="D51" s="11" t="s">
        <v>23</v>
      </c>
      <c r="E51" s="12"/>
      <c r="F51" s="12"/>
      <c r="G51" s="12"/>
      <c r="H51" s="13">
        <v>300</v>
      </c>
      <c r="I51" s="12"/>
      <c r="J51" s="12"/>
      <c r="K51" s="12"/>
      <c r="L51" s="13">
        <v>300</v>
      </c>
      <c r="M51" s="12"/>
      <c r="N51" s="12"/>
      <c r="O51" s="12"/>
      <c r="P51" s="13">
        <v>300</v>
      </c>
      <c r="Q51" s="12"/>
      <c r="R51" s="12"/>
      <c r="S51" s="17">
        <f t="shared" si="2"/>
        <v>1</v>
      </c>
      <c r="T51" s="12">
        <v>93</v>
      </c>
      <c r="U51" s="9"/>
      <c r="V51" s="12"/>
    </row>
    <row r="52" ht="40.5" spans="1:22">
      <c r="A52" s="9">
        <v>48</v>
      </c>
      <c r="B52" s="10" t="s">
        <v>70</v>
      </c>
      <c r="C52" s="10">
        <v>1496</v>
      </c>
      <c r="D52" s="11" t="s">
        <v>23</v>
      </c>
      <c r="E52" s="12"/>
      <c r="F52" s="12"/>
      <c r="G52" s="12"/>
      <c r="H52" s="13">
        <v>615</v>
      </c>
      <c r="I52" s="12"/>
      <c r="J52" s="12"/>
      <c r="K52" s="12"/>
      <c r="L52" s="13">
        <v>615</v>
      </c>
      <c r="M52" s="12"/>
      <c r="N52" s="12"/>
      <c r="O52" s="12"/>
      <c r="P52" s="13">
        <v>615</v>
      </c>
      <c r="Q52" s="12"/>
      <c r="R52" s="12"/>
      <c r="S52" s="17">
        <f t="shared" si="2"/>
        <v>1</v>
      </c>
      <c r="T52" s="12">
        <v>92</v>
      </c>
      <c r="U52" s="9"/>
      <c r="V52" s="12"/>
    </row>
    <row r="53" ht="40.5" spans="1:22">
      <c r="A53" s="9">
        <v>49</v>
      </c>
      <c r="B53" s="10" t="s">
        <v>71</v>
      </c>
      <c r="C53" s="10">
        <v>1497</v>
      </c>
      <c r="D53" s="11" t="s">
        <v>23</v>
      </c>
      <c r="E53" s="12"/>
      <c r="F53" s="12"/>
      <c r="G53" s="12"/>
      <c r="H53" s="13">
        <v>2000</v>
      </c>
      <c r="I53" s="12"/>
      <c r="J53" s="12"/>
      <c r="K53" s="12"/>
      <c r="L53" s="13">
        <v>2000</v>
      </c>
      <c r="M53" s="12"/>
      <c r="N53" s="12"/>
      <c r="O53" s="12"/>
      <c r="P53" s="13">
        <v>2000</v>
      </c>
      <c r="Q53" s="12"/>
      <c r="R53" s="12"/>
      <c r="S53" s="17">
        <f t="shared" si="2"/>
        <v>1</v>
      </c>
      <c r="T53" s="12">
        <v>91</v>
      </c>
      <c r="U53" s="9"/>
      <c r="V53" s="12"/>
    </row>
    <row r="54" ht="40.5" spans="1:22">
      <c r="A54" s="9">
        <v>50</v>
      </c>
      <c r="B54" s="10" t="s">
        <v>72</v>
      </c>
      <c r="C54" s="10">
        <v>1498</v>
      </c>
      <c r="D54" s="11" t="s">
        <v>23</v>
      </c>
      <c r="E54" s="12"/>
      <c r="F54" s="12"/>
      <c r="G54" s="12"/>
      <c r="H54" s="13">
        <v>1563</v>
      </c>
      <c r="I54" s="12"/>
      <c r="J54" s="12"/>
      <c r="K54" s="12"/>
      <c r="L54" s="13">
        <v>1562.230053</v>
      </c>
      <c r="M54" s="12"/>
      <c r="N54" s="12"/>
      <c r="O54" s="12"/>
      <c r="P54" s="13">
        <v>1562.230053</v>
      </c>
      <c r="Q54" s="12"/>
      <c r="R54" s="12"/>
      <c r="S54" s="17">
        <f t="shared" si="2"/>
        <v>0.999507391554702</v>
      </c>
      <c r="T54" s="12">
        <v>93</v>
      </c>
      <c r="U54" s="9"/>
      <c r="V54" s="12"/>
    </row>
    <row r="55" ht="40.5" spans="1:22">
      <c r="A55" s="9">
        <v>51</v>
      </c>
      <c r="B55" s="10" t="s">
        <v>73</v>
      </c>
      <c r="C55" s="10">
        <v>1499</v>
      </c>
      <c r="D55" s="11" t="s">
        <v>23</v>
      </c>
      <c r="E55" s="12"/>
      <c r="F55" s="12"/>
      <c r="G55" s="12"/>
      <c r="H55" s="13">
        <v>730.287823</v>
      </c>
      <c r="I55" s="12"/>
      <c r="J55" s="12"/>
      <c r="K55" s="12"/>
      <c r="L55" s="13">
        <v>730.287823</v>
      </c>
      <c r="M55" s="12"/>
      <c r="N55" s="12"/>
      <c r="O55" s="12"/>
      <c r="P55" s="13">
        <v>730.287823</v>
      </c>
      <c r="Q55" s="12"/>
      <c r="R55" s="12"/>
      <c r="S55" s="17">
        <f t="shared" si="2"/>
        <v>1</v>
      </c>
      <c r="T55" s="12">
        <v>93</v>
      </c>
      <c r="U55" s="9"/>
      <c r="V55" s="12"/>
    </row>
    <row r="56" ht="40.5" spans="1:22">
      <c r="A56" s="9">
        <v>52</v>
      </c>
      <c r="B56" s="10" t="s">
        <v>74</v>
      </c>
      <c r="C56" s="10">
        <v>1500</v>
      </c>
      <c r="D56" s="11" t="s">
        <v>23</v>
      </c>
      <c r="E56" s="12"/>
      <c r="F56" s="12"/>
      <c r="G56" s="12"/>
      <c r="H56" s="13">
        <v>923.302467</v>
      </c>
      <c r="I56" s="12"/>
      <c r="J56" s="12"/>
      <c r="K56" s="12"/>
      <c r="L56" s="13">
        <v>923.302467</v>
      </c>
      <c r="M56" s="12"/>
      <c r="N56" s="12"/>
      <c r="O56" s="12"/>
      <c r="P56" s="13">
        <v>923.302467</v>
      </c>
      <c r="Q56" s="12"/>
      <c r="R56" s="12"/>
      <c r="S56" s="17">
        <f t="shared" si="2"/>
        <v>1</v>
      </c>
      <c r="T56" s="12">
        <v>92</v>
      </c>
      <c r="U56" s="9"/>
      <c r="V56" s="12"/>
    </row>
    <row r="57" ht="40.5" spans="1:22">
      <c r="A57" s="9">
        <v>53</v>
      </c>
      <c r="B57" s="10" t="s">
        <v>75</v>
      </c>
      <c r="C57" s="10">
        <v>1502</v>
      </c>
      <c r="D57" s="11" t="s">
        <v>23</v>
      </c>
      <c r="E57" s="12"/>
      <c r="F57" s="12"/>
      <c r="G57" s="12"/>
      <c r="H57" s="13">
        <v>1000</v>
      </c>
      <c r="I57" s="12"/>
      <c r="J57" s="12"/>
      <c r="K57" s="12"/>
      <c r="L57" s="13">
        <v>1000</v>
      </c>
      <c r="M57" s="12"/>
      <c r="N57" s="12"/>
      <c r="O57" s="12"/>
      <c r="P57" s="13">
        <v>1000</v>
      </c>
      <c r="Q57" s="12"/>
      <c r="R57" s="12"/>
      <c r="S57" s="17">
        <f t="shared" si="2"/>
        <v>1</v>
      </c>
      <c r="T57" s="12">
        <v>92</v>
      </c>
      <c r="U57" s="9"/>
      <c r="V57" s="12"/>
    </row>
    <row r="58" ht="40.5" spans="1:22">
      <c r="A58" s="9">
        <v>54</v>
      </c>
      <c r="B58" s="10" t="s">
        <v>76</v>
      </c>
      <c r="C58" s="10">
        <v>1503</v>
      </c>
      <c r="D58" s="11" t="s">
        <v>23</v>
      </c>
      <c r="E58" s="12"/>
      <c r="F58" s="12"/>
      <c r="G58" s="12"/>
      <c r="H58" s="13">
        <v>2284.073</v>
      </c>
      <c r="I58" s="12"/>
      <c r="J58" s="12"/>
      <c r="K58" s="12"/>
      <c r="L58" s="13">
        <v>1683.244495</v>
      </c>
      <c r="M58" s="12"/>
      <c r="N58" s="12"/>
      <c r="O58" s="12"/>
      <c r="P58" s="13">
        <v>1683.244495</v>
      </c>
      <c r="Q58" s="12"/>
      <c r="R58" s="12"/>
      <c r="S58" s="17">
        <f t="shared" si="2"/>
        <v>0.736948641746564</v>
      </c>
      <c r="T58" s="12">
        <v>92</v>
      </c>
      <c r="U58" s="9"/>
      <c r="V58" s="12"/>
    </row>
    <row r="59" ht="40.5" spans="1:22">
      <c r="A59" s="9">
        <v>55</v>
      </c>
      <c r="B59" s="10" t="s">
        <v>77</v>
      </c>
      <c r="C59" s="10">
        <v>1505</v>
      </c>
      <c r="D59" s="11" t="s">
        <v>23</v>
      </c>
      <c r="E59" s="12"/>
      <c r="F59" s="12"/>
      <c r="G59" s="12"/>
      <c r="H59" s="13">
        <v>7000</v>
      </c>
      <c r="I59" s="12"/>
      <c r="J59" s="12"/>
      <c r="K59" s="12"/>
      <c r="L59" s="13">
        <v>7000</v>
      </c>
      <c r="M59" s="12"/>
      <c r="N59" s="12"/>
      <c r="O59" s="12"/>
      <c r="P59" s="13">
        <v>7000</v>
      </c>
      <c r="Q59" s="12"/>
      <c r="R59" s="12"/>
      <c r="S59" s="17">
        <f t="shared" si="2"/>
        <v>1</v>
      </c>
      <c r="T59" s="12">
        <v>94</v>
      </c>
      <c r="U59" s="9"/>
      <c r="V59" s="12"/>
    </row>
    <row r="60" ht="40.5" spans="1:22">
      <c r="A60" s="9">
        <v>56</v>
      </c>
      <c r="B60" s="10" t="s">
        <v>78</v>
      </c>
      <c r="C60" s="10">
        <v>2052</v>
      </c>
      <c r="D60" s="11" t="s">
        <v>23</v>
      </c>
      <c r="E60" s="12"/>
      <c r="F60" s="12"/>
      <c r="G60" s="13">
        <v>1800</v>
      </c>
      <c r="H60" s="12"/>
      <c r="I60" s="12"/>
      <c r="J60" s="12"/>
      <c r="K60" s="13">
        <v>1800</v>
      </c>
      <c r="L60" s="12"/>
      <c r="M60" s="12"/>
      <c r="N60" s="12"/>
      <c r="O60" s="13">
        <v>1800</v>
      </c>
      <c r="P60" s="12"/>
      <c r="Q60" s="12"/>
      <c r="R60" s="12"/>
      <c r="S60" s="18">
        <f>O60/G60</f>
        <v>1</v>
      </c>
      <c r="T60" s="12">
        <v>92</v>
      </c>
      <c r="U60" s="9"/>
      <c r="V60" s="12"/>
    </row>
    <row r="61" ht="40.5" spans="1:22">
      <c r="A61" s="9">
        <v>57</v>
      </c>
      <c r="B61" s="10" t="s">
        <v>79</v>
      </c>
      <c r="C61" s="10">
        <v>2648</v>
      </c>
      <c r="D61" s="11" t="s">
        <v>23</v>
      </c>
      <c r="E61" s="12"/>
      <c r="F61" s="12"/>
      <c r="G61" s="13">
        <v>23</v>
      </c>
      <c r="H61" s="12"/>
      <c r="I61" s="12"/>
      <c r="J61" s="12"/>
      <c r="K61" s="13">
        <v>23</v>
      </c>
      <c r="L61" s="12"/>
      <c r="M61" s="12"/>
      <c r="N61" s="12"/>
      <c r="O61" s="13">
        <v>23</v>
      </c>
      <c r="P61" s="12"/>
      <c r="Q61" s="12"/>
      <c r="R61" s="12"/>
      <c r="S61" s="18">
        <f>O61/G61</f>
        <v>1</v>
      </c>
      <c r="T61" s="12">
        <v>96</v>
      </c>
      <c r="U61" s="9"/>
      <c r="V61" s="12"/>
    </row>
    <row r="62" ht="40.5" spans="1:22">
      <c r="A62" s="9">
        <v>58</v>
      </c>
      <c r="B62" s="10" t="s">
        <v>80</v>
      </c>
      <c r="C62" s="10">
        <v>2649</v>
      </c>
      <c r="D62" s="11" t="s">
        <v>23</v>
      </c>
      <c r="E62" s="13">
        <v>42</v>
      </c>
      <c r="F62" s="12"/>
      <c r="G62" s="12"/>
      <c r="H62" s="12"/>
      <c r="I62" s="13">
        <v>42</v>
      </c>
      <c r="J62" s="12"/>
      <c r="K62" s="12"/>
      <c r="L62" s="12"/>
      <c r="M62" s="13">
        <v>42</v>
      </c>
      <c r="N62" s="12"/>
      <c r="O62" s="12"/>
      <c r="P62" s="12"/>
      <c r="Q62" s="12"/>
      <c r="R62" s="12"/>
      <c r="S62" s="18">
        <f>M62/E62</f>
        <v>1</v>
      </c>
      <c r="T62" s="12">
        <v>90</v>
      </c>
      <c r="U62" s="9"/>
      <c r="V62" s="12"/>
    </row>
    <row r="63" ht="40.5" spans="1:22">
      <c r="A63" s="9">
        <v>59</v>
      </c>
      <c r="B63" s="10" t="s">
        <v>81</v>
      </c>
      <c r="C63" s="10">
        <v>2650</v>
      </c>
      <c r="D63" s="11" t="s">
        <v>23</v>
      </c>
      <c r="E63" s="13">
        <v>43</v>
      </c>
      <c r="F63" s="12"/>
      <c r="G63" s="12"/>
      <c r="H63" s="12"/>
      <c r="I63" s="13">
        <v>43</v>
      </c>
      <c r="J63" s="12"/>
      <c r="K63" s="12"/>
      <c r="L63" s="13"/>
      <c r="M63" s="13">
        <v>43</v>
      </c>
      <c r="N63" s="12"/>
      <c r="O63" s="12"/>
      <c r="P63" s="13"/>
      <c r="Q63" s="12"/>
      <c r="R63" s="12"/>
      <c r="S63" s="18">
        <f>M63/E63</f>
        <v>1</v>
      </c>
      <c r="T63" s="12">
        <v>94</v>
      </c>
      <c r="U63" s="9"/>
      <c r="V63" s="12"/>
    </row>
    <row r="64" ht="40.5" spans="1:22">
      <c r="A64" s="9">
        <v>60</v>
      </c>
      <c r="B64" s="10" t="s">
        <v>82</v>
      </c>
      <c r="C64" s="10">
        <v>2651</v>
      </c>
      <c r="D64" s="11" t="s">
        <v>23</v>
      </c>
      <c r="E64" s="12"/>
      <c r="F64" s="12"/>
      <c r="G64" s="12"/>
      <c r="H64" s="13">
        <v>48.3</v>
      </c>
      <c r="I64" s="12"/>
      <c r="J64" s="12"/>
      <c r="K64" s="12"/>
      <c r="L64" s="13">
        <v>47.1116</v>
      </c>
      <c r="M64" s="12"/>
      <c r="N64" s="12"/>
      <c r="O64" s="12"/>
      <c r="P64" s="13">
        <v>47.1116</v>
      </c>
      <c r="Q64" s="12"/>
      <c r="R64" s="12"/>
      <c r="S64" s="18">
        <f>P64/H64</f>
        <v>0.975395445134576</v>
      </c>
      <c r="T64" s="12">
        <v>94</v>
      </c>
      <c r="U64" s="9"/>
      <c r="V64" s="12"/>
    </row>
    <row r="65" ht="40.5" spans="1:22">
      <c r="A65" s="9">
        <v>61</v>
      </c>
      <c r="B65" s="10" t="s">
        <v>83</v>
      </c>
      <c r="C65" s="10">
        <v>2656</v>
      </c>
      <c r="D65" s="11" t="s">
        <v>23</v>
      </c>
      <c r="E65" s="12"/>
      <c r="F65" s="12"/>
      <c r="G65" s="12"/>
      <c r="H65" s="13">
        <v>140.7834</v>
      </c>
      <c r="I65" s="12"/>
      <c r="J65" s="12"/>
      <c r="K65" s="12"/>
      <c r="L65" s="13">
        <v>140.7834</v>
      </c>
      <c r="M65" s="12"/>
      <c r="N65" s="12"/>
      <c r="O65" s="12"/>
      <c r="P65" s="13">
        <v>140.7834</v>
      </c>
      <c r="Q65" s="12"/>
      <c r="R65" s="12"/>
      <c r="S65" s="18">
        <f>P65/H65</f>
        <v>1</v>
      </c>
      <c r="T65" s="12">
        <v>94</v>
      </c>
      <c r="U65" s="9"/>
      <c r="V65" s="12"/>
    </row>
    <row r="66" ht="40.5" spans="1:22">
      <c r="A66" s="9">
        <v>62</v>
      </c>
      <c r="B66" s="10" t="s">
        <v>84</v>
      </c>
      <c r="C66" s="10">
        <v>2657</v>
      </c>
      <c r="D66" s="11" t="s">
        <v>23</v>
      </c>
      <c r="E66" s="12"/>
      <c r="F66" s="12"/>
      <c r="G66" s="12"/>
      <c r="H66" s="13">
        <v>190</v>
      </c>
      <c r="I66" s="12"/>
      <c r="J66" s="12"/>
      <c r="K66" s="12"/>
      <c r="L66" s="13">
        <v>190</v>
      </c>
      <c r="M66" s="12"/>
      <c r="N66" s="12"/>
      <c r="O66" s="12"/>
      <c r="P66" s="13">
        <v>190</v>
      </c>
      <c r="Q66" s="12"/>
      <c r="R66" s="12"/>
      <c r="S66" s="18">
        <f>P66/H66</f>
        <v>1</v>
      </c>
      <c r="T66" s="12">
        <v>90</v>
      </c>
      <c r="U66" s="9"/>
      <c r="V66" s="12"/>
    </row>
    <row r="67" ht="40.5" spans="1:22">
      <c r="A67" s="9">
        <v>63</v>
      </c>
      <c r="B67" s="10" t="s">
        <v>85</v>
      </c>
      <c r="C67" s="10">
        <v>2658</v>
      </c>
      <c r="D67" s="11" t="s">
        <v>23</v>
      </c>
      <c r="E67" s="13">
        <v>197</v>
      </c>
      <c r="F67" s="12"/>
      <c r="G67" s="12"/>
      <c r="H67" s="12"/>
      <c r="I67" s="13">
        <v>197</v>
      </c>
      <c r="J67" s="12"/>
      <c r="K67" s="12"/>
      <c r="L67" s="12"/>
      <c r="M67" s="13">
        <v>197</v>
      </c>
      <c r="N67" s="12"/>
      <c r="O67" s="12"/>
      <c r="P67" s="12"/>
      <c r="Q67" s="12"/>
      <c r="R67" s="12"/>
      <c r="S67" s="18">
        <f>M67/E67</f>
        <v>1</v>
      </c>
      <c r="T67" s="12">
        <v>94</v>
      </c>
      <c r="U67" s="9"/>
      <c r="V67" s="12"/>
    </row>
    <row r="68" ht="40.5" spans="1:22">
      <c r="A68" s="9">
        <v>64</v>
      </c>
      <c r="B68" s="10" t="s">
        <v>86</v>
      </c>
      <c r="C68" s="10">
        <v>2659</v>
      </c>
      <c r="D68" s="11" t="s">
        <v>23</v>
      </c>
      <c r="E68" s="13">
        <v>456</v>
      </c>
      <c r="F68" s="12"/>
      <c r="G68" s="12"/>
      <c r="H68" s="12"/>
      <c r="I68" s="13">
        <v>456</v>
      </c>
      <c r="J68" s="12"/>
      <c r="K68" s="12"/>
      <c r="L68" s="12"/>
      <c r="M68" s="13">
        <v>456</v>
      </c>
      <c r="N68" s="12"/>
      <c r="O68" s="12"/>
      <c r="P68" s="12"/>
      <c r="Q68" s="12"/>
      <c r="R68" s="12"/>
      <c r="S68" s="18">
        <f>M68/E68</f>
        <v>1</v>
      </c>
      <c r="T68" s="12">
        <v>96</v>
      </c>
      <c r="U68" s="9"/>
      <c r="V68" s="12"/>
    </row>
    <row r="69" ht="40.5" spans="1:22">
      <c r="A69" s="9">
        <v>65</v>
      </c>
      <c r="B69" s="10" t="s">
        <v>87</v>
      </c>
      <c r="C69" s="10">
        <v>2661</v>
      </c>
      <c r="D69" s="11" t="s">
        <v>23</v>
      </c>
      <c r="E69" s="12"/>
      <c r="F69" s="13">
        <v>901</v>
      </c>
      <c r="G69" s="12"/>
      <c r="H69" s="12"/>
      <c r="I69" s="12"/>
      <c r="J69" s="13">
        <v>901</v>
      </c>
      <c r="K69" s="12"/>
      <c r="L69" s="12"/>
      <c r="M69" s="12"/>
      <c r="N69" s="13">
        <v>901</v>
      </c>
      <c r="O69" s="12"/>
      <c r="P69" s="12"/>
      <c r="Q69" s="12"/>
      <c r="R69" s="12"/>
      <c r="S69" s="18">
        <f>N69/F69</f>
        <v>1</v>
      </c>
      <c r="T69" s="12">
        <v>90</v>
      </c>
      <c r="U69" s="9"/>
      <c r="V69" s="12"/>
    </row>
    <row r="70" ht="40.5" spans="1:22">
      <c r="A70" s="9">
        <v>66</v>
      </c>
      <c r="B70" s="10" t="s">
        <v>88</v>
      </c>
      <c r="C70" s="10">
        <v>2950</v>
      </c>
      <c r="D70" s="11" t="s">
        <v>23</v>
      </c>
      <c r="E70" s="12"/>
      <c r="F70" s="12"/>
      <c r="G70" s="12"/>
      <c r="H70" s="13">
        <v>20.3363</v>
      </c>
      <c r="I70" s="12"/>
      <c r="J70" s="12"/>
      <c r="K70" s="12"/>
      <c r="L70" s="13">
        <v>2.1763</v>
      </c>
      <c r="M70" s="12"/>
      <c r="N70" s="12"/>
      <c r="O70" s="12"/>
      <c r="P70" s="13">
        <v>2.1763</v>
      </c>
      <c r="Q70" s="12"/>
      <c r="R70" s="12"/>
      <c r="S70" s="18">
        <f>P70/H70</f>
        <v>0.107015533799167</v>
      </c>
      <c r="T70" s="12">
        <v>90</v>
      </c>
      <c r="U70" s="9"/>
      <c r="V70" s="12"/>
    </row>
    <row r="71" ht="40.5" spans="1:22">
      <c r="A71" s="9">
        <v>67</v>
      </c>
      <c r="B71" s="10" t="s">
        <v>89</v>
      </c>
      <c r="C71" s="10">
        <v>2951</v>
      </c>
      <c r="D71" s="11" t="s">
        <v>23</v>
      </c>
      <c r="E71" s="12"/>
      <c r="F71" s="12"/>
      <c r="G71" s="12"/>
      <c r="H71" s="13">
        <v>75.079028</v>
      </c>
      <c r="I71" s="12"/>
      <c r="J71" s="12"/>
      <c r="K71" s="12"/>
      <c r="L71" s="13">
        <v>75.079028</v>
      </c>
      <c r="M71" s="12"/>
      <c r="N71" s="12"/>
      <c r="O71" s="12"/>
      <c r="P71" s="13">
        <v>75.079028</v>
      </c>
      <c r="Q71" s="12"/>
      <c r="R71" s="12"/>
      <c r="S71" s="18">
        <f>P71/H71</f>
        <v>1</v>
      </c>
      <c r="T71" s="12">
        <v>98</v>
      </c>
      <c r="U71" s="9"/>
      <c r="V71" s="12"/>
    </row>
    <row r="72" ht="40.5" spans="1:22">
      <c r="A72" s="9">
        <v>68</v>
      </c>
      <c r="B72" s="10" t="s">
        <v>90</v>
      </c>
      <c r="C72" s="19">
        <v>1446</v>
      </c>
      <c r="D72" s="11" t="s">
        <v>23</v>
      </c>
      <c r="E72" s="13">
        <v>352</v>
      </c>
      <c r="F72" s="12"/>
      <c r="G72" s="12"/>
      <c r="H72" s="12"/>
      <c r="I72" s="13">
        <v>352</v>
      </c>
      <c r="J72" s="12"/>
      <c r="K72" s="12"/>
      <c r="L72" s="12"/>
      <c r="M72" s="13">
        <v>352</v>
      </c>
      <c r="N72" s="12"/>
      <c r="O72" s="12"/>
      <c r="P72" s="12"/>
      <c r="Q72" s="13"/>
      <c r="R72" s="12"/>
      <c r="S72" s="18">
        <f>M72/E72</f>
        <v>1</v>
      </c>
      <c r="T72" s="12">
        <v>94</v>
      </c>
      <c r="U72" s="9"/>
      <c r="V72" s="12"/>
    </row>
    <row r="73" ht="40.5" spans="1:22">
      <c r="A73" s="9">
        <v>69</v>
      </c>
      <c r="B73" s="10" t="s">
        <v>91</v>
      </c>
      <c r="C73" s="19">
        <v>1447</v>
      </c>
      <c r="D73" s="11" t="s">
        <v>23</v>
      </c>
      <c r="E73" s="12"/>
      <c r="F73" s="13">
        <v>513</v>
      </c>
      <c r="G73" s="12"/>
      <c r="H73" s="12"/>
      <c r="I73" s="12"/>
      <c r="J73" s="13">
        <v>513</v>
      </c>
      <c r="K73" s="12"/>
      <c r="L73" s="12"/>
      <c r="M73" s="12"/>
      <c r="N73" s="13">
        <v>501.852992</v>
      </c>
      <c r="O73" s="12"/>
      <c r="P73" s="12"/>
      <c r="Q73" s="13">
        <v>11.147008</v>
      </c>
      <c r="R73" s="12"/>
      <c r="S73" s="18">
        <f>N73/F73</f>
        <v>0.97827093957115</v>
      </c>
      <c r="T73" s="12">
        <v>94</v>
      </c>
      <c r="U73" s="9"/>
      <c r="V73" s="12"/>
    </row>
    <row r="74" ht="40.5" spans="1:22">
      <c r="A74" s="9">
        <v>70</v>
      </c>
      <c r="B74" s="10" t="s">
        <v>92</v>
      </c>
      <c r="C74" s="19">
        <v>1448</v>
      </c>
      <c r="D74" s="11" t="s">
        <v>23</v>
      </c>
      <c r="E74" s="13">
        <v>756</v>
      </c>
      <c r="F74" s="20"/>
      <c r="H74" s="20"/>
      <c r="I74" s="25">
        <v>756</v>
      </c>
      <c r="J74" s="20"/>
      <c r="L74" s="20"/>
      <c r="M74" s="25">
        <v>756</v>
      </c>
      <c r="N74" s="20"/>
      <c r="P74" s="20"/>
      <c r="Q74" s="25">
        <v>0</v>
      </c>
      <c r="R74" s="12"/>
      <c r="S74" s="18">
        <f>M74/E74</f>
        <v>1</v>
      </c>
      <c r="T74" s="12">
        <v>94</v>
      </c>
      <c r="U74" s="9"/>
      <c r="V74" s="12"/>
    </row>
    <row r="75" ht="40.5" spans="1:22">
      <c r="A75" s="9">
        <v>71</v>
      </c>
      <c r="B75" s="10" t="s">
        <v>93</v>
      </c>
      <c r="C75" s="19">
        <v>1501</v>
      </c>
      <c r="D75" s="11" t="s">
        <v>23</v>
      </c>
      <c r="E75" s="12"/>
      <c r="F75" s="12"/>
      <c r="H75" s="13">
        <v>2297.0559</v>
      </c>
      <c r="I75" s="12"/>
      <c r="J75" s="12"/>
      <c r="L75" s="13">
        <v>2297.0559</v>
      </c>
      <c r="M75" s="12"/>
      <c r="N75" s="12"/>
      <c r="P75" s="13">
        <v>2297.0559</v>
      </c>
      <c r="Q75" s="13">
        <v>0</v>
      </c>
      <c r="R75" s="12"/>
      <c r="S75" s="18">
        <f>P75/H75</f>
        <v>1</v>
      </c>
      <c r="T75" s="12">
        <v>93</v>
      </c>
      <c r="U75" s="9"/>
      <c r="V75" s="12"/>
    </row>
    <row r="76" ht="40.5" spans="1:22">
      <c r="A76" s="9">
        <v>72</v>
      </c>
      <c r="B76" s="10" t="s">
        <v>94</v>
      </c>
      <c r="C76" s="19">
        <v>2050</v>
      </c>
      <c r="D76" s="11" t="s">
        <v>23</v>
      </c>
      <c r="E76" s="12"/>
      <c r="F76" s="13">
        <v>132</v>
      </c>
      <c r="G76" s="12"/>
      <c r="H76" s="12"/>
      <c r="I76" s="12"/>
      <c r="J76" s="13">
        <v>132</v>
      </c>
      <c r="K76" s="12"/>
      <c r="L76" s="12"/>
      <c r="M76" s="12"/>
      <c r="N76" s="13">
        <v>132</v>
      </c>
      <c r="O76" s="12"/>
      <c r="P76" s="12"/>
      <c r="Q76" s="13">
        <v>0</v>
      </c>
      <c r="R76" s="12"/>
      <c r="S76" s="18">
        <f>N76/F76</f>
        <v>1</v>
      </c>
      <c r="T76" s="12">
        <v>94</v>
      </c>
      <c r="U76" s="9"/>
      <c r="V76" s="12"/>
    </row>
    <row r="77" ht="40.5" spans="1:22">
      <c r="A77" s="9">
        <v>73</v>
      </c>
      <c r="B77" s="10" t="s">
        <v>95</v>
      </c>
      <c r="C77" s="19">
        <v>2051</v>
      </c>
      <c r="D77" s="11" t="s">
        <v>23</v>
      </c>
      <c r="E77" s="12"/>
      <c r="F77" s="13">
        <v>931</v>
      </c>
      <c r="G77" s="12"/>
      <c r="H77" s="12"/>
      <c r="I77" s="12"/>
      <c r="J77" s="13">
        <v>931</v>
      </c>
      <c r="K77" s="12"/>
      <c r="L77" s="12"/>
      <c r="M77" s="12"/>
      <c r="N77" s="13">
        <v>927.87156</v>
      </c>
      <c r="O77" s="12"/>
      <c r="P77" s="12"/>
      <c r="Q77" s="13">
        <v>3.12844</v>
      </c>
      <c r="R77" s="12"/>
      <c r="S77" s="18">
        <f>N77/F77</f>
        <v>0.99663969924812</v>
      </c>
      <c r="T77" s="12">
        <v>94</v>
      </c>
      <c r="U77" s="9"/>
      <c r="V77" s="12"/>
    </row>
    <row r="78" ht="40.5" spans="1:22">
      <c r="A78" s="9">
        <v>74</v>
      </c>
      <c r="B78" s="10" t="s">
        <v>96</v>
      </c>
      <c r="C78" s="19">
        <v>2663</v>
      </c>
      <c r="D78" s="11" t="s">
        <v>23</v>
      </c>
      <c r="E78" s="12"/>
      <c r="F78" s="21"/>
      <c r="H78" s="22">
        <v>3494.057836</v>
      </c>
      <c r="I78" s="21"/>
      <c r="J78" s="21"/>
      <c r="L78" s="22">
        <v>3494.057836</v>
      </c>
      <c r="M78" s="21"/>
      <c r="N78" s="21"/>
      <c r="P78" s="22">
        <v>3493.919776</v>
      </c>
      <c r="Q78" s="22">
        <v>0.13806</v>
      </c>
      <c r="R78" s="12"/>
      <c r="S78" s="18">
        <f>P78/H78</f>
        <v>0.999960487202422</v>
      </c>
      <c r="T78" s="12">
        <v>95</v>
      </c>
      <c r="U78" s="9"/>
      <c r="V78" s="12"/>
    </row>
    <row r="79" ht="40.5" spans="1:22">
      <c r="A79" s="9">
        <v>75</v>
      </c>
      <c r="B79" s="10" t="s">
        <v>97</v>
      </c>
      <c r="C79" s="19">
        <v>2989</v>
      </c>
      <c r="D79" s="11" t="s">
        <v>23</v>
      </c>
      <c r="E79" s="12"/>
      <c r="F79" s="13">
        <v>150</v>
      </c>
      <c r="G79" s="12"/>
      <c r="H79" s="12"/>
      <c r="I79" s="12"/>
      <c r="J79" s="13">
        <v>150</v>
      </c>
      <c r="K79" s="12"/>
      <c r="L79" s="12"/>
      <c r="M79" s="12"/>
      <c r="N79" s="13">
        <v>150</v>
      </c>
      <c r="O79" s="12"/>
      <c r="P79" s="12"/>
      <c r="Q79" s="13">
        <v>0</v>
      </c>
      <c r="R79" s="12"/>
      <c r="S79" s="18">
        <f>N79/F79</f>
        <v>1</v>
      </c>
      <c r="T79" s="12">
        <v>96</v>
      </c>
      <c r="U79" s="9"/>
      <c r="V79" s="12"/>
    </row>
    <row r="80" ht="54" spans="1:22">
      <c r="A80" s="9">
        <v>76</v>
      </c>
      <c r="B80" s="10" t="s">
        <v>98</v>
      </c>
      <c r="C80" s="19">
        <v>2993</v>
      </c>
      <c r="D80" s="11" t="s">
        <v>23</v>
      </c>
      <c r="E80" s="12"/>
      <c r="F80" s="13">
        <v>900</v>
      </c>
      <c r="G80" s="12"/>
      <c r="H80" s="12"/>
      <c r="I80" s="12"/>
      <c r="J80" s="13">
        <v>900</v>
      </c>
      <c r="K80" s="12"/>
      <c r="L80" s="12"/>
      <c r="M80" s="12"/>
      <c r="N80" s="13">
        <v>234.35</v>
      </c>
      <c r="O80" s="12"/>
      <c r="P80" s="12"/>
      <c r="Q80" s="13">
        <v>665.65</v>
      </c>
      <c r="R80" s="12"/>
      <c r="S80" s="18">
        <f>N80/F80</f>
        <v>0.260388888888889</v>
      </c>
      <c r="T80" s="12">
        <v>89</v>
      </c>
      <c r="U80" s="9"/>
      <c r="V80" s="12"/>
    </row>
    <row r="81" ht="40.5" spans="1:22">
      <c r="A81" s="9">
        <v>77</v>
      </c>
      <c r="B81" s="10" t="s">
        <v>99</v>
      </c>
      <c r="C81" s="19">
        <v>2995</v>
      </c>
      <c r="D81" s="11" t="s">
        <v>23</v>
      </c>
      <c r="E81" s="12"/>
      <c r="F81" s="13">
        <v>3000</v>
      </c>
      <c r="G81" s="12"/>
      <c r="H81" s="12"/>
      <c r="I81" s="12"/>
      <c r="J81" s="13">
        <v>3000</v>
      </c>
      <c r="K81" s="12"/>
      <c r="L81" s="12"/>
      <c r="M81" s="12"/>
      <c r="N81" s="13">
        <v>1000</v>
      </c>
      <c r="O81" s="12"/>
      <c r="P81" s="12"/>
      <c r="Q81" s="13">
        <v>2000</v>
      </c>
      <c r="R81" s="12"/>
      <c r="S81" s="18">
        <f>N81/F81</f>
        <v>0.333333333333333</v>
      </c>
      <c r="T81" s="12">
        <v>89</v>
      </c>
      <c r="U81" s="9"/>
      <c r="V81" s="12"/>
    </row>
    <row r="82" s="2" customFormat="1" spans="1:19">
      <c r="A82" s="23" t="s">
        <v>100</v>
      </c>
      <c r="J82" s="26" t="s">
        <v>101</v>
      </c>
      <c r="K82" s="26"/>
      <c r="L82" s="26"/>
      <c r="M82" s="26"/>
      <c r="N82" s="26"/>
      <c r="O82" s="26"/>
      <c r="S82" s="4" t="s">
        <v>102</v>
      </c>
    </row>
    <row r="83" ht="25" customHeight="1" spans="1:22">
      <c r="A83" s="24" t="s">
        <v>103</v>
      </c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7"/>
      <c r="T83" s="24"/>
      <c r="U83" s="24"/>
      <c r="V83" s="24"/>
    </row>
  </sheetData>
  <mergeCells count="19">
    <mergeCell ref="A1:V1"/>
    <mergeCell ref="A2:E2"/>
    <mergeCell ref="R2:T2"/>
    <mergeCell ref="U2:V2"/>
    <mergeCell ref="E3:H3"/>
    <mergeCell ref="I3:L3"/>
    <mergeCell ref="M3:P3"/>
    <mergeCell ref="Q3:R3"/>
    <mergeCell ref="J82:O82"/>
    <mergeCell ref="S82:T82"/>
    <mergeCell ref="A83:V83"/>
    <mergeCell ref="A3:A4"/>
    <mergeCell ref="B3:B4"/>
    <mergeCell ref="C3:C4"/>
    <mergeCell ref="D3:D4"/>
    <mergeCell ref="S3:S4"/>
    <mergeCell ref="T3:T4"/>
    <mergeCell ref="U3:U4"/>
    <mergeCell ref="V3:V4"/>
  </mergeCells>
  <dataValidations count="1">
    <dataValidation type="list" allowBlank="1" showInputMessage="1" showErrorMessage="1" sqref="U78 U79 U80 U81 U4:U37 U38:U69 U70:U75 U76:U77">
      <formula1>"优先保障,从宽安排,从紧控制,调整,调减,撤销"</formula1>
    </dataValidation>
  </dataValidations>
  <pageMargins left="0.75" right="0.75" top="1" bottom="1" header="0.5" footer="0.5"/>
  <pageSetup paperSize="9" scale="5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李嘉若</cp:lastModifiedBy>
  <dcterms:created xsi:type="dcterms:W3CDTF">2020-04-13T05:45:00Z</dcterms:created>
  <cp:lastPrinted>2021-02-23T06:27:00Z</cp:lastPrinted>
  <dcterms:modified xsi:type="dcterms:W3CDTF">2024-05-30T08:06:59Z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3D21A2FB90314326B465982C69D038FB</vt:lpwstr>
  </property>
</Properties>
</file>