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2"/>
  </bookViews>
  <sheets>
    <sheet name="附件1-1" sheetId="1" r:id="rId1"/>
    <sheet name="附件1-2" sheetId="2" r:id="rId2"/>
    <sheet name="附件1-3" sheetId="3" r:id="rId3"/>
    <sheet name="附件1-4" sheetId="4" r:id="rId4"/>
  </sheets>
  <definedNames>
    <definedName name="_xlnm._FilterDatabase" localSheetId="3" hidden="1">'附件1-4'!$A$6:$J$6</definedName>
  </definedNames>
  <calcPr calcId="144525"/>
</workbook>
</file>

<file path=xl/sharedStrings.xml><?xml version="1.0" encoding="utf-8"?>
<sst xmlns="http://schemas.openxmlformats.org/spreadsheetml/2006/main" count="126" uniqueCount="77">
  <si>
    <t>附件1-1</t>
  </si>
  <si>
    <t>2021年——2022年发行的新增政府一般债券情况表</t>
  </si>
  <si>
    <t>单位：万元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</si>
  <si>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</si>
  <si>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</si>
  <si>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</si>
  <si>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</si>
  <si>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</si>
  <si>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</si>
  <si>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</si>
  <si>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</si>
  <si>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</si>
  <si>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</si>
  <si>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</si>
  <si>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</si>
  <si>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2021年河北省政府一般债券（三期）</t>
  </si>
  <si>
    <t>2105112</t>
  </si>
  <si>
    <t>一般债券</t>
  </si>
  <si>
    <t>2021-04-22</t>
  </si>
  <si>
    <t>3.41</t>
  </si>
  <si>
    <t>10年</t>
  </si>
  <si>
    <t>2022年河北省政府一般债券（二期）</t>
  </si>
  <si>
    <t>2205324</t>
  </si>
  <si>
    <t>2022-02-28</t>
  </si>
  <si>
    <t>2.95</t>
  </si>
  <si>
    <t>2022年河北省政府一般债券（五期）</t>
  </si>
  <si>
    <t>2205802</t>
  </si>
  <si>
    <t>2022-05-20</t>
  </si>
  <si>
    <t>2.66</t>
  </si>
  <si>
    <t>5年</t>
  </si>
  <si>
    <t>2022年河北省政府一般债券（六期）</t>
  </si>
  <si>
    <t>2205803</t>
  </si>
  <si>
    <t>3.21</t>
  </si>
  <si>
    <t>15年</t>
  </si>
  <si>
    <t>附件1-2</t>
  </si>
  <si>
    <t>2021年——2022年发行的新增地方政府专项债券情况表</t>
  </si>
  <si>
    <t>债券项目资产类型</t>
  </si>
  <si>
    <t>已取得项目收益</t>
  </si>
  <si>
    <t>2021年河北省高质量发展专项债券（十七期）-2021年河北省政府专项债券（四十二期）</t>
  </si>
  <si>
    <t>2171163</t>
  </si>
  <si>
    <t>其他自平衡专项债券</t>
  </si>
  <si>
    <t>2021-10-29</t>
  </si>
  <si>
    <t>3.16</t>
  </si>
  <si>
    <t>7年</t>
  </si>
  <si>
    <t>保障性住房、教育、科学、文化</t>
  </si>
  <si>
    <t>2021年河北省高质量发展专项债券（十八期）-2021年河北省政府专项债券（四十三期）</t>
  </si>
  <si>
    <t>2171164</t>
  </si>
  <si>
    <t>3.49</t>
  </si>
  <si>
    <t>市政基础设施类资产、保障性住房、农林水利建设、医疗卫生与社会保障、教育、科学、文化</t>
  </si>
  <si>
    <t>2022年河北省高质量发展专项债券（十三期）-2022年河北省政府专项债券（十九期）</t>
  </si>
  <si>
    <t>2205393</t>
  </si>
  <si>
    <t>2022-03-11</t>
  </si>
  <si>
    <t>3.37</t>
  </si>
  <si>
    <t>20年</t>
  </si>
  <si>
    <t>教育、科学、文化</t>
  </si>
  <si>
    <t>2022年河北省高质量发展专项债券（二十七期）—2022年河北省政府专项债券（三十九期）</t>
  </si>
  <si>
    <t>2205919</t>
  </si>
  <si>
    <t>2022-05-27</t>
  </si>
  <si>
    <t>市政基础设施类资产、保障性住房、教育、科学、文化</t>
  </si>
  <si>
    <t>2022年河北省高质量发展专项债券（二十八期）—2022年河北省政府专项债券（四十期）</t>
  </si>
  <si>
    <t>2205920</t>
  </si>
  <si>
    <t>3.22</t>
  </si>
  <si>
    <t>农林水利建设、教育、科学、文化</t>
  </si>
  <si>
    <t>附件1-3</t>
  </si>
  <si>
    <t>2021年——2022年发行的新增地方政府一般债券资金收支情况表</t>
  </si>
  <si>
    <t>序号</t>
  </si>
  <si>
    <t>2021年——2022年末新增一般债券资金收入</t>
  </si>
  <si>
    <t>2021年——2022年末新增一般债券资金安排的支出</t>
  </si>
  <si>
    <t>金额</t>
  </si>
  <si>
    <t>支出功能分类</t>
  </si>
  <si>
    <t>合计</t>
  </si>
  <si>
    <t>205教育支出</t>
  </si>
  <si>
    <t>附件1-4</t>
  </si>
  <si>
    <t>2021年——2022年年发行的新增地方政府专项债券资金收支情况表</t>
  </si>
  <si>
    <t>2021年——2022年新增专项债券资金收入</t>
  </si>
  <si>
    <t>2021年——2022年新增专项债券资金安排的支出</t>
  </si>
  <si>
    <t>229其他支出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</si>
</sst>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#,##0.0000"/>
    <numFmt numFmtId="177" formatCode="0.00_ "/>
  </numFmts>
  <fonts count="28">
    <font>
      <sz val="11"/>
      <color indexed="8"/>
      <name val="宋体"/>
      <charset val="1"/>
      <scheme val="minor"/>
    </font>
    <font>
      <sz val="9"/>
      <name val="黑体"/>
      <charset val="134"/>
    </font>
    <font>
      <b/>
      <sz val="15"/>
      <name val="微软雅黑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indexed="8"/>
      <name val="SimSun"/>
      <charset val="0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5" borderId="3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4" borderId="34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33" applyNumberFormat="0" applyFill="0" applyAlignment="0" applyProtection="0">
      <alignment vertical="center"/>
    </xf>
    <xf numFmtId="0" fontId="17" fillId="0" borderId="33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9" fillId="0" borderId="3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4" fillId="20" borderId="39" applyNumberFormat="0" applyAlignment="0" applyProtection="0">
      <alignment vertical="center"/>
    </xf>
    <xf numFmtId="0" fontId="26" fillId="20" borderId="35" applyNumberFormat="0" applyAlignment="0" applyProtection="0">
      <alignment vertical="center"/>
    </xf>
    <xf numFmtId="0" fontId="22" fillId="15" borderId="38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2" fillId="0" borderId="32" applyNumberFormat="0" applyFill="0" applyAlignment="0" applyProtection="0">
      <alignment vertical="center"/>
    </xf>
    <xf numFmtId="0" fontId="16" fillId="0" borderId="36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</cellStyleXfs>
  <cellXfs count="5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4" fontId="5" fillId="0" borderId="8" xfId="0" applyNumberFormat="1" applyFont="1" applyBorder="1" applyAlignment="1">
      <alignment horizontal="right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left" vertical="center" wrapText="1"/>
    </xf>
    <xf numFmtId="4" fontId="6" fillId="0" borderId="10" xfId="0" applyNumberFormat="1" applyFont="1" applyFill="1" applyBorder="1" applyAlignment="1">
      <alignment horizontal="right" vertical="center" wrapText="1"/>
    </xf>
    <xf numFmtId="0" fontId="6" fillId="0" borderId="11" xfId="0" applyFont="1" applyFill="1" applyBorder="1" applyAlignment="1">
      <alignment horizontal="left" vertical="center" wrapText="1"/>
    </xf>
    <xf numFmtId="4" fontId="6" fillId="0" borderId="12" xfId="0" applyNumberFormat="1" applyFont="1" applyFill="1" applyBorder="1" applyAlignment="1">
      <alignment horizontal="right" vertical="center" wrapText="1"/>
    </xf>
    <xf numFmtId="0" fontId="0" fillId="0" borderId="0" xfId="0" applyFont="1" applyFill="1" applyAlignment="1">
      <alignment vertical="center" wrapText="1"/>
    </xf>
    <xf numFmtId="0" fontId="6" fillId="0" borderId="10" xfId="0" applyFont="1" applyFill="1" applyBorder="1" applyAlignment="1">
      <alignment horizontal="center" vertical="center" wrapText="1"/>
    </xf>
    <xf numFmtId="177" fontId="6" fillId="0" borderId="8" xfId="0" applyNumberFormat="1" applyFont="1" applyFill="1" applyBorder="1" applyAlignment="1">
      <alignment horizontal="right" vertical="center" wrapText="1"/>
    </xf>
    <xf numFmtId="0" fontId="6" fillId="0" borderId="0" xfId="0" applyFont="1" applyFill="1" applyBorder="1" applyAlignment="1">
      <alignment horizontal="left" vertical="center" wrapText="1"/>
    </xf>
    <xf numFmtId="177" fontId="6" fillId="0" borderId="13" xfId="0" applyNumberFormat="1" applyFont="1" applyFill="1" applyBorder="1" applyAlignment="1">
      <alignment horizontal="right" vertical="center" wrapText="1"/>
    </xf>
    <xf numFmtId="4" fontId="6" fillId="0" borderId="11" xfId="0" applyNumberFormat="1" applyFont="1" applyFill="1" applyBorder="1" applyAlignment="1">
      <alignment horizontal="right" vertical="center" wrapText="1"/>
    </xf>
    <xf numFmtId="0" fontId="0" fillId="0" borderId="14" xfId="0" applyBorder="1">
      <alignment vertical="center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left" vertical="center" wrapText="1"/>
    </xf>
    <xf numFmtId="4" fontId="5" fillId="0" borderId="16" xfId="0" applyNumberFormat="1" applyFont="1" applyBorder="1" applyAlignment="1">
      <alignment horizontal="right" vertical="center" wrapText="1"/>
    </xf>
    <xf numFmtId="4" fontId="5" fillId="0" borderId="17" xfId="0" applyNumberFormat="1" applyFont="1" applyFill="1" applyBorder="1" applyAlignment="1">
      <alignment horizontal="right" vertical="center" wrapText="1"/>
    </xf>
    <xf numFmtId="177" fontId="0" fillId="0" borderId="8" xfId="0" applyNumberFormat="1" applyFont="1" applyFill="1" applyBorder="1" applyAlignment="1">
      <alignment vertical="center"/>
    </xf>
    <xf numFmtId="0" fontId="7" fillId="0" borderId="0" xfId="0" applyFont="1">
      <alignment vertical="center"/>
    </xf>
    <xf numFmtId="0" fontId="3" fillId="0" borderId="0" xfId="0" applyFont="1" applyBorder="1" applyAlignment="1">
      <alignment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left" vertical="center" wrapText="1"/>
    </xf>
    <xf numFmtId="4" fontId="6" fillId="0" borderId="24" xfId="0" applyNumberFormat="1" applyFont="1" applyFill="1" applyBorder="1" applyAlignment="1">
      <alignment horizontal="right" vertical="center" wrapText="1"/>
    </xf>
    <xf numFmtId="0" fontId="6" fillId="0" borderId="24" xfId="0" applyFont="1" applyFill="1" applyBorder="1" applyAlignment="1">
      <alignment horizontal="right" vertical="center" wrapText="1"/>
    </xf>
    <xf numFmtId="0" fontId="6" fillId="0" borderId="25" xfId="0" applyFont="1" applyFill="1" applyBorder="1" applyAlignment="1">
      <alignment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176" fontId="6" fillId="0" borderId="24" xfId="0" applyNumberFormat="1" applyFont="1" applyFill="1" applyBorder="1" applyAlignment="1">
      <alignment horizontal="right" vertical="center" wrapText="1"/>
    </xf>
    <xf numFmtId="176" fontId="6" fillId="0" borderId="29" xfId="0" applyNumberFormat="1" applyFont="1" applyFill="1" applyBorder="1" applyAlignment="1">
      <alignment horizontal="right" vertical="center" wrapText="1"/>
    </xf>
    <xf numFmtId="0" fontId="5" fillId="0" borderId="14" xfId="0" applyFont="1" applyBorder="1" applyAlignment="1">
      <alignment horizontal="left" vertical="center" wrapText="1"/>
    </xf>
    <xf numFmtId="0" fontId="0" fillId="0" borderId="0" xfId="0" applyFill="1">
      <alignment vertical="center"/>
    </xf>
    <xf numFmtId="0" fontId="5" fillId="0" borderId="8" xfId="0" applyFont="1" applyFill="1" applyBorder="1" applyAlignment="1">
      <alignment horizontal="left" vertical="center" wrapText="1"/>
    </xf>
    <xf numFmtId="4" fontId="5" fillId="0" borderId="8" xfId="0" applyNumberFormat="1" applyFont="1" applyFill="1" applyBorder="1" applyAlignment="1">
      <alignment horizontal="right" vertical="center" wrapText="1"/>
    </xf>
    <xf numFmtId="0" fontId="5" fillId="0" borderId="8" xfId="0" applyFont="1" applyFill="1" applyBorder="1" applyAlignment="1">
      <alignment horizontal="right" vertical="center" wrapText="1"/>
    </xf>
    <xf numFmtId="0" fontId="4" fillId="0" borderId="30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left" vertical="center" wrapText="1"/>
    </xf>
    <xf numFmtId="0" fontId="5" fillId="0" borderId="3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2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A9" sqref="A9"/>
    </sheetView>
  </sheetViews>
  <sheetFormatPr defaultColWidth="10" defaultRowHeight="13.5"/>
  <cols>
    <col min="1" max="1" width="37.5" customWidth="1"/>
    <col min="2" max="2" width="23.5" customWidth="1"/>
    <col min="3" max="3" width="15.75" customWidth="1"/>
    <col min="4" max="4" width="19.375" customWidth="1"/>
    <col min="5" max="5" width="20.75" customWidth="1"/>
    <col min="6" max="6" width="13.625" customWidth="1"/>
    <col min="7" max="7" width="12.375" customWidth="1"/>
    <col min="8" max="11" width="20.5" customWidth="1"/>
    <col min="12" max="12" width="9.75" customWidth="1"/>
    <col min="13" max="15" width="9" customWidth="1"/>
    <col min="16" max="16" width="9.75" customWidth="1"/>
  </cols>
  <sheetData>
    <row r="1" ht="14.25" customHeight="1" spans="1:1">
      <c r="A1" s="2" t="s">
        <v>0</v>
      </c>
    </row>
    <row r="2" ht="27.95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14.25" customHeight="1" spans="1:12">
      <c r="A3" s="32"/>
      <c r="B3" s="32"/>
      <c r="C3" s="32"/>
      <c r="D3" s="32"/>
      <c r="E3" s="32"/>
      <c r="F3" s="32"/>
      <c r="G3" s="32"/>
      <c r="I3" s="32"/>
      <c r="J3" s="32"/>
      <c r="K3" s="32"/>
      <c r="L3" s="4" t="s">
        <v>2</v>
      </c>
    </row>
    <row r="4" ht="18" customHeight="1" spans="1:12">
      <c r="A4" s="33"/>
      <c r="B4" s="34" t="s">
        <v>3</v>
      </c>
      <c r="C4" s="34"/>
      <c r="D4" s="34"/>
      <c r="E4" s="34"/>
      <c r="F4" s="34"/>
      <c r="G4" s="34"/>
      <c r="H4" s="43" t="s">
        <v>4</v>
      </c>
      <c r="I4" s="43"/>
      <c r="J4" s="35" t="s">
        <v>5</v>
      </c>
      <c r="K4" s="35"/>
      <c r="L4" s="44" t="s">
        <v>6</v>
      </c>
    </row>
    <row r="5" ht="27.2" customHeight="1" spans="1:12">
      <c r="A5" s="36" t="s">
        <v>7</v>
      </c>
      <c r="B5" s="37" t="s">
        <v>8</v>
      </c>
      <c r="C5" s="37" t="s">
        <v>9</v>
      </c>
      <c r="D5" s="37" t="s">
        <v>10</v>
      </c>
      <c r="E5" s="37" t="s">
        <v>11</v>
      </c>
      <c r="F5" s="37" t="s">
        <v>12</v>
      </c>
      <c r="G5" s="37" t="s">
        <v>13</v>
      </c>
      <c r="H5" s="9"/>
      <c r="I5" s="37" t="s">
        <v>14</v>
      </c>
      <c r="J5" s="9"/>
      <c r="K5" s="37" t="s">
        <v>14</v>
      </c>
      <c r="L5" s="53"/>
    </row>
    <row r="6" customFormat="1" ht="14.25" customHeight="1" spans="1:16">
      <c r="A6" s="39" t="s">
        <v>15</v>
      </c>
      <c r="B6" s="39" t="s">
        <v>16</v>
      </c>
      <c r="C6" s="39" t="s">
        <v>17</v>
      </c>
      <c r="D6" s="40">
        <v>11900</v>
      </c>
      <c r="E6" s="39" t="s">
        <v>18</v>
      </c>
      <c r="F6" s="41" t="s">
        <v>19</v>
      </c>
      <c r="G6" s="39" t="s">
        <v>20</v>
      </c>
      <c r="H6" s="46">
        <v>22106.59</v>
      </c>
      <c r="I6" s="46">
        <v>15186</v>
      </c>
      <c r="J6" s="46">
        <v>3900</v>
      </c>
      <c r="K6" s="46">
        <v>3900</v>
      </c>
      <c r="L6" s="54"/>
      <c r="M6" s="32"/>
      <c r="N6" s="32"/>
      <c r="O6" s="32"/>
      <c r="P6" s="32"/>
    </row>
    <row r="7" customFormat="1" ht="14.25" customHeight="1" spans="1:16">
      <c r="A7" s="39" t="s">
        <v>21</v>
      </c>
      <c r="B7" s="39" t="s">
        <v>22</v>
      </c>
      <c r="C7" s="39" t="s">
        <v>17</v>
      </c>
      <c r="D7" s="40">
        <v>7900</v>
      </c>
      <c r="E7" s="39" t="s">
        <v>23</v>
      </c>
      <c r="F7" s="41" t="s">
        <v>24</v>
      </c>
      <c r="G7" s="39" t="s">
        <v>20</v>
      </c>
      <c r="H7" s="46">
        <v>20338.19</v>
      </c>
      <c r="I7" s="46">
        <v>11686</v>
      </c>
      <c r="J7" s="46">
        <v>6300</v>
      </c>
      <c r="K7" s="46">
        <v>6300</v>
      </c>
      <c r="L7" s="54"/>
      <c r="M7" s="32"/>
      <c r="N7" s="32"/>
      <c r="O7" s="32"/>
      <c r="P7" s="32"/>
    </row>
    <row r="8" customFormat="1" ht="14.25" customHeight="1" spans="1:16">
      <c r="A8" s="39" t="s">
        <v>25</v>
      </c>
      <c r="B8" s="39" t="s">
        <v>26</v>
      </c>
      <c r="C8" s="39" t="s">
        <v>17</v>
      </c>
      <c r="D8" s="40">
        <v>8100</v>
      </c>
      <c r="E8" s="39" t="s">
        <v>27</v>
      </c>
      <c r="F8" s="41" t="s">
        <v>28</v>
      </c>
      <c r="G8" s="39" t="s">
        <v>29</v>
      </c>
      <c r="H8" s="46">
        <v>25481.46</v>
      </c>
      <c r="I8" s="46">
        <v>19739.98</v>
      </c>
      <c r="J8" s="46">
        <v>10100</v>
      </c>
      <c r="K8" s="46">
        <v>10100</v>
      </c>
      <c r="L8" s="54"/>
      <c r="M8" s="32"/>
      <c r="N8" s="32"/>
      <c r="O8" s="32"/>
      <c r="P8" s="32"/>
    </row>
    <row r="9" customFormat="1" ht="14.25" customHeight="1" spans="1:16">
      <c r="A9" s="39" t="s">
        <v>30</v>
      </c>
      <c r="B9" s="39" t="s">
        <v>31</v>
      </c>
      <c r="C9" s="39" t="s">
        <v>17</v>
      </c>
      <c r="D9" s="40">
        <v>4000</v>
      </c>
      <c r="E9" s="39" t="s">
        <v>27</v>
      </c>
      <c r="F9" s="41" t="s">
        <v>32</v>
      </c>
      <c r="G9" s="39" t="s">
        <v>33</v>
      </c>
      <c r="H9" s="46">
        <v>31377.95</v>
      </c>
      <c r="I9" s="46">
        <v>8348.38</v>
      </c>
      <c r="J9" s="46">
        <v>4100</v>
      </c>
      <c r="K9" s="46">
        <v>4100</v>
      </c>
      <c r="L9" s="54"/>
      <c r="M9" s="32"/>
      <c r="N9" s="32"/>
      <c r="O9" s="32"/>
      <c r="P9" s="32"/>
    </row>
    <row r="10" s="49" customFormat="1" ht="14.25" customHeight="1" spans="1:16">
      <c r="A10" s="39"/>
      <c r="B10" s="39"/>
      <c r="C10" s="39"/>
      <c r="D10" s="40"/>
      <c r="E10" s="39"/>
      <c r="F10" s="41"/>
      <c r="G10" s="39"/>
      <c r="H10" s="46"/>
      <c r="I10" s="46"/>
      <c r="J10" s="46"/>
      <c r="K10" s="46"/>
      <c r="L10" s="55"/>
      <c r="M10" s="56"/>
      <c r="N10" s="56"/>
      <c r="O10" s="56"/>
      <c r="P10" s="56"/>
    </row>
    <row r="11" s="49" customFormat="1" ht="14.25" customHeight="1" spans="1:15">
      <c r="A11" s="50"/>
      <c r="B11" s="50"/>
      <c r="C11" s="50"/>
      <c r="D11" s="51"/>
      <c r="E11" s="50"/>
      <c r="F11" s="52"/>
      <c r="G11" s="50"/>
      <c r="H11" s="51"/>
      <c r="I11" s="51"/>
      <c r="J11" s="51"/>
      <c r="K11" s="51"/>
      <c r="L11" s="55"/>
      <c r="M11" s="56"/>
      <c r="N11" s="56"/>
      <c r="O11" s="56"/>
    </row>
    <row r="12" spans="1:1">
      <c r="A12" s="31"/>
    </row>
  </sheetData>
  <mergeCells count="5">
    <mergeCell ref="A2:L2"/>
    <mergeCell ref="B4:G4"/>
    <mergeCell ref="H4:I4"/>
    <mergeCell ref="J4:K4"/>
    <mergeCell ref="L4:L5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1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A12" sqref="$A12:$XFD39"/>
    </sheetView>
  </sheetViews>
  <sheetFormatPr defaultColWidth="10" defaultRowHeight="13.5"/>
  <cols>
    <col min="1" max="1" width="37.5" customWidth="1"/>
    <col min="2" max="2" width="23.5" customWidth="1"/>
    <col min="3" max="3" width="15.75" customWidth="1"/>
    <col min="4" max="4" width="19.375" customWidth="1"/>
    <col min="5" max="5" width="20.75" customWidth="1"/>
    <col min="6" max="6" width="13.625" customWidth="1"/>
    <col min="7" max="7" width="12.375" customWidth="1"/>
    <col min="8" max="12" width="20.5" customWidth="1"/>
    <col min="13" max="13" width="16" customWidth="1"/>
    <col min="14" max="14" width="9.75" customWidth="1"/>
    <col min="15" max="17" width="9" customWidth="1"/>
    <col min="18" max="18" width="9.75" customWidth="1"/>
  </cols>
  <sheetData>
    <row r="1" ht="14.25" customHeight="1" spans="1:1">
      <c r="A1" s="2" t="s">
        <v>34</v>
      </c>
    </row>
    <row r="2" ht="27.95" customHeight="1" spans="1:14">
      <c r="A2" s="3" t="s">
        <v>35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14.25" customHeight="1" spans="1:14">
      <c r="A3" s="32"/>
      <c r="B3" s="32"/>
      <c r="C3" s="32"/>
      <c r="D3" s="32"/>
      <c r="E3" s="32"/>
      <c r="F3" s="32"/>
      <c r="G3" s="32"/>
      <c r="J3" s="32"/>
      <c r="K3" s="32"/>
      <c r="L3" s="32"/>
      <c r="N3" s="4" t="s">
        <v>2</v>
      </c>
    </row>
    <row r="4" ht="18" customHeight="1" spans="1:14">
      <c r="A4" s="33"/>
      <c r="B4" s="34" t="s">
        <v>3</v>
      </c>
      <c r="C4" s="34"/>
      <c r="D4" s="34"/>
      <c r="E4" s="34"/>
      <c r="F4" s="34"/>
      <c r="G4" s="34"/>
      <c r="H4" s="35" t="s">
        <v>36</v>
      </c>
      <c r="I4" s="43" t="s">
        <v>4</v>
      </c>
      <c r="J4" s="43"/>
      <c r="K4" s="35" t="s">
        <v>5</v>
      </c>
      <c r="L4" s="35"/>
      <c r="M4" s="35" t="s">
        <v>37</v>
      </c>
      <c r="N4" s="44" t="s">
        <v>6</v>
      </c>
    </row>
    <row r="5" ht="27.2" customHeight="1" spans="1:14">
      <c r="A5" s="36" t="s">
        <v>7</v>
      </c>
      <c r="B5" s="37" t="s">
        <v>8</v>
      </c>
      <c r="C5" s="37" t="s">
        <v>9</v>
      </c>
      <c r="D5" s="37" t="s">
        <v>10</v>
      </c>
      <c r="E5" s="37" t="s">
        <v>11</v>
      </c>
      <c r="F5" s="37" t="s">
        <v>12</v>
      </c>
      <c r="G5" s="37" t="s">
        <v>13</v>
      </c>
      <c r="H5" s="38"/>
      <c r="I5" s="9"/>
      <c r="J5" s="37" t="s">
        <v>14</v>
      </c>
      <c r="K5" s="9"/>
      <c r="L5" s="37" t="s">
        <v>14</v>
      </c>
      <c r="M5" s="38"/>
      <c r="N5" s="45"/>
    </row>
    <row r="6" customFormat="1" ht="40.5" spans="1:14">
      <c r="A6" s="39" t="s">
        <v>38</v>
      </c>
      <c r="B6" s="39" t="s">
        <v>39</v>
      </c>
      <c r="C6" s="39" t="s">
        <v>40</v>
      </c>
      <c r="D6" s="40">
        <v>6000</v>
      </c>
      <c r="E6" s="39" t="s">
        <v>41</v>
      </c>
      <c r="F6" s="41" t="s">
        <v>42</v>
      </c>
      <c r="G6" s="39" t="s">
        <v>43</v>
      </c>
      <c r="H6" s="42" t="s">
        <v>44</v>
      </c>
      <c r="I6" s="46">
        <v>20220.42</v>
      </c>
      <c r="J6" s="46">
        <v>10900</v>
      </c>
      <c r="K6" s="46">
        <v>6000</v>
      </c>
      <c r="L6" s="46">
        <v>6000</v>
      </c>
      <c r="M6" s="47">
        <v>0</v>
      </c>
      <c r="N6" s="48"/>
    </row>
    <row r="7" customFormat="1" ht="67.5" spans="1:14">
      <c r="A7" s="39" t="s">
        <v>45</v>
      </c>
      <c r="B7" s="39" t="s">
        <v>46</v>
      </c>
      <c r="C7" s="39" t="s">
        <v>40</v>
      </c>
      <c r="D7" s="40">
        <v>91600</v>
      </c>
      <c r="E7" s="39" t="s">
        <v>41</v>
      </c>
      <c r="F7" s="41" t="s">
        <v>47</v>
      </c>
      <c r="G7" s="39" t="s">
        <v>33</v>
      </c>
      <c r="H7" s="42" t="s">
        <v>48</v>
      </c>
      <c r="I7" s="46">
        <v>346390.86</v>
      </c>
      <c r="J7" s="46">
        <v>250800</v>
      </c>
      <c r="K7" s="46">
        <v>91600</v>
      </c>
      <c r="L7" s="46">
        <v>91600</v>
      </c>
      <c r="M7" s="47">
        <v>0</v>
      </c>
      <c r="N7" s="25"/>
    </row>
    <row r="8" customFormat="1" ht="27" spans="1:14">
      <c r="A8" s="39" t="s">
        <v>49</v>
      </c>
      <c r="B8" s="39" t="s">
        <v>50</v>
      </c>
      <c r="C8" s="39" t="s">
        <v>40</v>
      </c>
      <c r="D8" s="40">
        <v>4900</v>
      </c>
      <c r="E8" s="39" t="s">
        <v>51</v>
      </c>
      <c r="F8" s="41" t="s">
        <v>52</v>
      </c>
      <c r="G8" s="39" t="s">
        <v>53</v>
      </c>
      <c r="H8" s="42" t="s">
        <v>54</v>
      </c>
      <c r="I8" s="46">
        <v>10568</v>
      </c>
      <c r="J8" s="46">
        <v>8400</v>
      </c>
      <c r="K8" s="46">
        <v>4900</v>
      </c>
      <c r="L8" s="46">
        <v>4900</v>
      </c>
      <c r="M8" s="47">
        <v>0</v>
      </c>
      <c r="N8" s="48"/>
    </row>
    <row r="9" customFormat="1" ht="40.5" spans="1:14">
      <c r="A9" s="39" t="s">
        <v>55</v>
      </c>
      <c r="B9" s="39" t="s">
        <v>56</v>
      </c>
      <c r="C9" s="39" t="s">
        <v>40</v>
      </c>
      <c r="D9" s="40">
        <v>10100</v>
      </c>
      <c r="E9" s="39" t="s">
        <v>57</v>
      </c>
      <c r="F9" s="41" t="s">
        <v>42</v>
      </c>
      <c r="G9" s="39" t="s">
        <v>33</v>
      </c>
      <c r="H9" s="42" t="s">
        <v>58</v>
      </c>
      <c r="I9" s="46">
        <v>244867.16</v>
      </c>
      <c r="J9" s="46">
        <v>178700</v>
      </c>
      <c r="K9" s="46">
        <v>10100</v>
      </c>
      <c r="L9" s="46">
        <v>10100</v>
      </c>
      <c r="M9" s="47">
        <v>0</v>
      </c>
      <c r="N9" s="25"/>
    </row>
    <row r="10" customFormat="1" ht="40.5" spans="1:14">
      <c r="A10" s="39" t="s">
        <v>59</v>
      </c>
      <c r="B10" s="39" t="s">
        <v>60</v>
      </c>
      <c r="C10" s="39" t="s">
        <v>40</v>
      </c>
      <c r="D10" s="40">
        <v>12300</v>
      </c>
      <c r="E10" s="39" t="s">
        <v>57</v>
      </c>
      <c r="F10" s="41" t="s">
        <v>61</v>
      </c>
      <c r="G10" s="39" t="s">
        <v>53</v>
      </c>
      <c r="H10" s="42" t="s">
        <v>62</v>
      </c>
      <c r="I10" s="46">
        <v>23860.21</v>
      </c>
      <c r="J10" s="46">
        <v>12300</v>
      </c>
      <c r="K10" s="46">
        <v>12300</v>
      </c>
      <c r="L10" s="46">
        <v>12300</v>
      </c>
      <c r="M10" s="47">
        <v>0</v>
      </c>
      <c r="N10" s="25"/>
    </row>
    <row r="11" spans="1:14">
      <c r="A11" s="39"/>
      <c r="B11" s="39"/>
      <c r="C11" s="39"/>
      <c r="D11" s="40"/>
      <c r="E11" s="39"/>
      <c r="F11" s="41"/>
      <c r="G11" s="39"/>
      <c r="H11" s="42"/>
      <c r="I11" s="46"/>
      <c r="J11" s="46"/>
      <c r="K11" s="46"/>
      <c r="L11" s="46"/>
      <c r="M11" s="47"/>
      <c r="N11" s="48"/>
    </row>
  </sheetData>
  <mergeCells count="7">
    <mergeCell ref="A2:N2"/>
    <mergeCell ref="B4:G4"/>
    <mergeCell ref="I4:J4"/>
    <mergeCell ref="K4:L4"/>
    <mergeCell ref="H4:H5"/>
    <mergeCell ref="M4:M5"/>
    <mergeCell ref="N4:N5"/>
  </mergeCells>
  <pageMargins left="0.75" right="0.75" top="0.268999993801117" bottom="0.268999993801117" header="0" footer="0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4"/>
  <sheetViews>
    <sheetView tabSelected="1" workbookViewId="0">
      <pane ySplit="5" topLeftCell="A6" activePane="bottomLeft" state="frozen"/>
      <selection/>
      <selection pane="bottomLeft" activeCell="E8" sqref="E8"/>
    </sheetView>
  </sheetViews>
  <sheetFormatPr defaultColWidth="10" defaultRowHeight="13.5" outlineLevelCol="4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</cols>
  <sheetData>
    <row r="1" ht="15" customHeight="1" spans="1:1">
      <c r="A1" s="2" t="s">
        <v>63</v>
      </c>
    </row>
    <row r="2" ht="29.25" customHeight="1" spans="1:5">
      <c r="A2" s="3" t="s">
        <v>64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65</v>
      </c>
      <c r="B4" s="6" t="s">
        <v>66</v>
      </c>
      <c r="C4" s="6"/>
      <c r="D4" s="7" t="s">
        <v>67</v>
      </c>
      <c r="E4" s="8"/>
    </row>
    <row r="5" ht="19.5" customHeight="1" spans="1:5">
      <c r="A5" s="5"/>
      <c r="B5" s="9" t="s">
        <v>7</v>
      </c>
      <c r="C5" s="9" t="s">
        <v>68</v>
      </c>
      <c r="D5" s="9" t="s">
        <v>69</v>
      </c>
      <c r="E5" s="10" t="s">
        <v>68</v>
      </c>
    </row>
    <row r="6" ht="14.25" customHeight="1" spans="1:5">
      <c r="A6" s="11" t="s">
        <v>70</v>
      </c>
      <c r="B6" s="12"/>
      <c r="C6" s="13">
        <f>SUM(C7:C10)</f>
        <v>9400</v>
      </c>
      <c r="D6" s="13"/>
      <c r="E6" s="13">
        <f>SUM(E7:E10)</f>
        <v>9400</v>
      </c>
    </row>
    <row r="7" ht="14.25" customHeight="1" spans="1:5">
      <c r="A7" s="20">
        <v>1</v>
      </c>
      <c r="B7" s="15" t="s">
        <v>15</v>
      </c>
      <c r="C7" s="16">
        <v>4300</v>
      </c>
      <c r="D7" s="17" t="s">
        <v>71</v>
      </c>
      <c r="E7" s="21">
        <v>9400</v>
      </c>
    </row>
    <row r="8" ht="14.25" customHeight="1" spans="1:5">
      <c r="A8" s="20">
        <v>2</v>
      </c>
      <c r="B8" s="15" t="s">
        <v>21</v>
      </c>
      <c r="C8" s="16">
        <v>2400</v>
      </c>
      <c r="D8" s="17"/>
      <c r="E8" s="21"/>
    </row>
    <row r="9" ht="14.25" customHeight="1" spans="1:5">
      <c r="A9" s="20">
        <v>3</v>
      </c>
      <c r="B9" s="15" t="s">
        <v>25</v>
      </c>
      <c r="C9" s="16">
        <v>2200</v>
      </c>
      <c r="D9" s="22"/>
      <c r="E9" s="23"/>
    </row>
    <row r="10" ht="14.25" customHeight="1" spans="1:5">
      <c r="A10" s="20">
        <v>4</v>
      </c>
      <c r="B10" s="15" t="s">
        <v>30</v>
      </c>
      <c r="C10" s="24">
        <v>500</v>
      </c>
      <c r="D10" s="25"/>
      <c r="E10" s="25"/>
    </row>
    <row r="11" ht="14.25" customHeight="1" spans="1:5">
      <c r="A11" s="20"/>
      <c r="B11" s="15"/>
      <c r="C11" s="16"/>
      <c r="D11" s="17"/>
      <c r="E11" s="21"/>
    </row>
    <row r="12" ht="14.25" customHeight="1" spans="1:5">
      <c r="A12" s="26"/>
      <c r="B12" s="27"/>
      <c r="C12" s="28"/>
      <c r="D12" s="29"/>
      <c r="E12" s="30"/>
    </row>
    <row r="13" ht="14.25" customHeight="1" spans="1:5">
      <c r="A13" s="26"/>
      <c r="B13" s="27"/>
      <c r="C13" s="28"/>
      <c r="D13" s="29"/>
      <c r="E13" s="30"/>
    </row>
    <row r="14" spans="1:1">
      <c r="A14" s="31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2"/>
  <sheetViews>
    <sheetView workbookViewId="0">
      <selection activeCell="B20" sqref="B20"/>
    </sheetView>
  </sheetViews>
  <sheetFormatPr defaultColWidth="9" defaultRowHeight="13.5" customHeight="1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  <col min="16380" max="16383" width="9.75" customWidth="1"/>
  </cols>
  <sheetData>
    <row r="1" ht="15" customHeight="1" spans="1:1">
      <c r="A1" s="2" t="s">
        <v>72</v>
      </c>
    </row>
    <row r="2" ht="29.25" customHeight="1" spans="1:5">
      <c r="A2" s="3" t="s">
        <v>73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65</v>
      </c>
      <c r="B4" s="6" t="s">
        <v>74</v>
      </c>
      <c r="C4" s="6"/>
      <c r="D4" s="7" t="s">
        <v>75</v>
      </c>
      <c r="E4" s="8"/>
    </row>
    <row r="5" ht="19.5" customHeight="1" spans="1:5">
      <c r="A5" s="5"/>
      <c r="B5" s="9" t="s">
        <v>7</v>
      </c>
      <c r="C5" s="9" t="s">
        <v>68</v>
      </c>
      <c r="D5" s="9" t="s">
        <v>69</v>
      </c>
      <c r="E5" s="10" t="s">
        <v>68</v>
      </c>
    </row>
    <row r="6" customFormat="1" ht="14.25" customHeight="1" spans="1:5">
      <c r="A6" s="11" t="s">
        <v>70</v>
      </c>
      <c r="B6" s="12"/>
      <c r="C6" s="13">
        <f>SUM(C7:C11)</f>
        <v>22000</v>
      </c>
      <c r="D6" s="13"/>
      <c r="E6" s="13">
        <v>22000</v>
      </c>
    </row>
    <row r="7" s="1" customFormat="1" ht="27" spans="1:11">
      <c r="A7" s="14">
        <v>1</v>
      </c>
      <c r="B7" s="15" t="s">
        <v>38</v>
      </c>
      <c r="C7" s="16">
        <v>3500</v>
      </c>
      <c r="D7" s="17" t="s">
        <v>76</v>
      </c>
      <c r="E7" s="18">
        <v>22000</v>
      </c>
      <c r="G7"/>
      <c r="K7" s="19"/>
    </row>
    <row r="8" s="1" customFormat="1" ht="27" spans="1:11">
      <c r="A8" s="14">
        <v>2</v>
      </c>
      <c r="B8" s="15" t="s">
        <v>45</v>
      </c>
      <c r="C8" s="16">
        <v>2500</v>
      </c>
      <c r="D8" s="17"/>
      <c r="E8" s="18"/>
      <c r="G8"/>
      <c r="K8" s="19"/>
    </row>
    <row r="9" s="1" customFormat="1" ht="27" spans="1:11">
      <c r="A9" s="14">
        <v>3</v>
      </c>
      <c r="B9" s="15" t="s">
        <v>49</v>
      </c>
      <c r="C9" s="16">
        <v>4900</v>
      </c>
      <c r="D9" s="17"/>
      <c r="E9" s="18"/>
      <c r="G9"/>
      <c r="K9" s="19"/>
    </row>
    <row r="10" s="1" customFormat="1" ht="27" spans="1:11">
      <c r="A10" s="14">
        <v>4</v>
      </c>
      <c r="B10" s="15" t="s">
        <v>55</v>
      </c>
      <c r="C10" s="16">
        <v>1100</v>
      </c>
      <c r="D10" s="17"/>
      <c r="E10" s="18"/>
      <c r="G10"/>
      <c r="K10" s="19"/>
    </row>
    <row r="11" s="1" customFormat="1" ht="27" spans="1:11">
      <c r="A11" s="14">
        <v>5</v>
      </c>
      <c r="B11" s="15" t="s">
        <v>59</v>
      </c>
      <c r="C11" s="16">
        <v>10000</v>
      </c>
      <c r="D11" s="17"/>
      <c r="E11" s="18"/>
      <c r="G11"/>
      <c r="K11" s="19"/>
    </row>
    <row r="12" s="1" customFormat="1" spans="1:11">
      <c r="A12" s="14"/>
      <c r="B12" s="15"/>
      <c r="C12" s="16"/>
      <c r="D12" s="17"/>
      <c r="E12" s="18"/>
      <c r="G12"/>
      <c r="K12" s="19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办公室</cp:lastModifiedBy>
  <dcterms:created xsi:type="dcterms:W3CDTF">2021-05-14T08:10:00Z</dcterms:created>
  <cp:lastPrinted>2022-06-17T00:58:00Z</cp:lastPrinted>
  <dcterms:modified xsi:type="dcterms:W3CDTF">2023-06-28T01:28:20Z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3235D13ABE21414DA708A49DE3FFD05E_12</vt:lpwstr>
  </property>
</Properties>
</file>