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11640"/>
  </bookViews>
  <sheets>
    <sheet name="附件1-1" sheetId="1" r:id="rId1"/>
    <sheet name="附件1-2" sheetId="2" r:id="rId2"/>
    <sheet name="附件1-3" sheetId="3" r:id="rId3"/>
    <sheet name="附件1-4" sheetId="4" r:id="rId4"/>
  </sheets>
  <definedNames>
    <definedName name="_xlnm._FilterDatabase" localSheetId="3" hidden="1">'附件1-4'!$A$6:$J$6</definedName>
  </definedNames>
  <calcPr calcId="144525"/>
</workbook>
</file>

<file path=xl/calcChain.xml><?xml version="1.0" encoding="utf-8"?>
<calcChain xmlns="http://schemas.openxmlformats.org/spreadsheetml/2006/main">
  <c r="E7" i="4"/>
  <c r="E6"/>
  <c r="C6"/>
</calcChain>
</file>

<file path=xl/sharedStrings.xml><?xml version="1.0" encoding="utf-8"?>
<sst xmlns="http://schemas.openxmlformats.org/spreadsheetml/2006/main" count="97" uniqueCount="63">
  <si>
    <t>附件1-1</t>
  </si>
  <si>
    <t>2021年——2022年发行的新增政府一般债券情况表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</si>
  <si>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</si>
  <si>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</si>
  <si>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</si>
  <si>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</si>
  <si>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</si>
  <si>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</si>
  <si>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</si>
  <si>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</si>
  <si>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</si>
  <si>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</si>
  <si>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</si>
  <si>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</si>
  <si>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</si>
  <si>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2022年河北省政府一般债券（二期）</t>
  </si>
  <si>
    <t>2205324</t>
  </si>
  <si>
    <t>一般债券</t>
  </si>
  <si>
    <t>2022-02-28</t>
  </si>
  <si>
    <t>2.95</t>
  </si>
  <si>
    <t>10年</t>
  </si>
  <si>
    <t>附件1-2</t>
  </si>
  <si>
    <t>2021年——2022年发行的新增地方政府专项债券情况表</t>
  </si>
  <si>
    <t>债券项目资产类型</t>
  </si>
  <si>
    <t>已取得项目收益</t>
  </si>
  <si>
    <t>2021年河北省高质量发展专项债券（十八期）-2021年河北省政府专项债券（四十三期）</t>
  </si>
  <si>
    <t>2171164</t>
  </si>
  <si>
    <t>其他自平衡专项债券</t>
  </si>
  <si>
    <t>2021-10-29</t>
  </si>
  <si>
    <t>3.49</t>
  </si>
  <si>
    <t>15年</t>
  </si>
  <si>
    <t>市政基础设施类资产、保障性住房、农林水利建设、医疗卫生与社会保障、教育、科学、文化</t>
  </si>
  <si>
    <t>2021年河北省高质量发展专项债券（二十一期）-2021年河北省政府专项债券（四十八期）</t>
  </si>
  <si>
    <t>2171288</t>
  </si>
  <si>
    <t>2021-11-19</t>
  </si>
  <si>
    <t>3.07</t>
  </si>
  <si>
    <t>7年</t>
  </si>
  <si>
    <t>医疗卫生与社会保障、市政基础设施类资产</t>
  </si>
  <si>
    <t>2022年河北省高质量发展专项债券（十九期）-2022年河北省政府专项债券（二十五期）</t>
  </si>
  <si>
    <t>2205545</t>
  </si>
  <si>
    <t>2022-03-31</t>
  </si>
  <si>
    <t>3.34</t>
  </si>
  <si>
    <t>20年</t>
  </si>
  <si>
    <t>储备物资、医疗卫生与社会保障</t>
  </si>
  <si>
    <t>2022年河北省高质量发展专项债券（二十六期）—2022年河北省政府专项债券（三十八期）</t>
  </si>
  <si>
    <t>2205918</t>
  </si>
  <si>
    <t>2022-05-27</t>
  </si>
  <si>
    <t>2.86</t>
  </si>
  <si>
    <t>医疗卫生与社会保障</t>
  </si>
  <si>
    <t>附件1-3</t>
  </si>
  <si>
    <t>2021年——2022年发行的新增地方政府一般债券资金收支情况表</t>
  </si>
  <si>
    <t>序号</t>
  </si>
  <si>
    <t>2021年——2022年末新增一般债券资金收入</t>
  </si>
  <si>
    <t>2021年——2022年末新增一般债券资金安排的支出</t>
  </si>
  <si>
    <t>金额</t>
  </si>
  <si>
    <t>支出功能分类</t>
  </si>
  <si>
    <t>合计</t>
  </si>
  <si>
    <t>210卫生健康支出</t>
  </si>
  <si>
    <t>附件1-4</t>
  </si>
  <si>
    <t>2021年——2022年年发行的新增地方政府专项债券资金收支情况表</t>
  </si>
  <si>
    <t>2021年——2022年新增专项债券资金收入</t>
  </si>
  <si>
    <t>2021年——2022年新增专项债券资金安排的支出</t>
  </si>
  <si>
    <t>229其他支出</t>
  </si>
</sst>
</file>

<file path=xl/styles.xml><?xml version="1.0" encoding="utf-8"?>
<styleSheet xmlns="http://schemas.openxmlformats.org/spreadsheetml/2006/main">
  <numFmts count="2">
    <numFmt numFmtId="180" formatCode="#,##0.0000"/>
    <numFmt numFmtId="181" formatCode="0.00_ "/>
  </numFmts>
  <fonts count="10">
    <font>
      <sz val="11"/>
      <color indexed="8"/>
      <name val="宋体"/>
      <charset val="134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4" fontId="5" fillId="0" borderId="4" xfId="0" applyNumberFormat="1" applyFont="1" applyBorder="1" applyAlignment="1">
      <alignment horizontal="right" vertical="center" wrapText="1"/>
    </xf>
    <xf numFmtId="0" fontId="3" fillId="0" borderId="5" xfId="0" applyFont="1" applyBorder="1" applyAlignment="1">
      <alignment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center" wrapText="1"/>
    </xf>
    <xf numFmtId="4" fontId="6" fillId="0" borderId="7" xfId="0" applyNumberFormat="1" applyFont="1" applyFill="1" applyBorder="1" applyAlignment="1">
      <alignment horizontal="right" vertical="center" wrapText="1"/>
    </xf>
    <xf numFmtId="0" fontId="6" fillId="0" borderId="8" xfId="0" applyFont="1" applyFill="1" applyBorder="1" applyAlignment="1">
      <alignment horizontal="left" vertical="center" wrapText="1"/>
    </xf>
    <xf numFmtId="4" fontId="6" fillId="0" borderId="9" xfId="0" applyNumberFormat="1" applyFont="1" applyFill="1" applyBorder="1" applyAlignment="1">
      <alignment horizontal="right" vertical="center" wrapText="1"/>
    </xf>
    <xf numFmtId="0" fontId="0" fillId="0" borderId="0" xfId="0" applyFont="1" applyFill="1" applyAlignment="1">
      <alignment vertical="center" wrapText="1"/>
    </xf>
    <xf numFmtId="0" fontId="6" fillId="0" borderId="7" xfId="0" applyFont="1" applyFill="1" applyBorder="1" applyAlignment="1">
      <alignment horizontal="center" vertical="center" wrapText="1"/>
    </xf>
    <xf numFmtId="181" fontId="6" fillId="0" borderId="4" xfId="0" applyNumberFormat="1" applyFont="1" applyFill="1" applyBorder="1" applyAlignment="1">
      <alignment horizontal="right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4" fontId="5" fillId="0" borderId="7" xfId="0" applyNumberFormat="1" applyFont="1" applyBorder="1" applyAlignment="1">
      <alignment horizontal="right" vertical="center" wrapText="1"/>
    </xf>
    <xf numFmtId="4" fontId="5" fillId="0" borderId="8" xfId="0" applyNumberFormat="1" applyFont="1" applyFill="1" applyBorder="1" applyAlignment="1">
      <alignment horizontal="right" vertical="center" wrapText="1"/>
    </xf>
    <xf numFmtId="181" fontId="0" fillId="0" borderId="4" xfId="0" applyNumberFormat="1" applyFont="1" applyFill="1" applyBorder="1" applyAlignment="1">
      <alignment vertical="center"/>
    </xf>
    <xf numFmtId="0" fontId="7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4" fontId="6" fillId="0" borderId="4" xfId="0" applyNumberFormat="1" applyFont="1" applyFill="1" applyBorder="1" applyAlignment="1">
      <alignment horizontal="right" vertical="center" wrapText="1"/>
    </xf>
    <xf numFmtId="0" fontId="6" fillId="0" borderId="4" xfId="0" applyFont="1" applyFill="1" applyBorder="1" applyAlignment="1">
      <alignment horizontal="right" vertical="center" wrapText="1"/>
    </xf>
    <xf numFmtId="0" fontId="6" fillId="0" borderId="14" xfId="0" applyFont="1" applyFill="1" applyBorder="1" applyAlignment="1">
      <alignment vertical="center" wrapText="1"/>
    </xf>
    <xf numFmtId="180" fontId="6" fillId="0" borderId="4" xfId="0" applyNumberFormat="1" applyFont="1" applyFill="1" applyBorder="1" applyAlignment="1">
      <alignment horizontal="right" vertical="center" wrapText="1"/>
    </xf>
    <xf numFmtId="180" fontId="6" fillId="0" borderId="5" xfId="0" applyNumberFormat="1" applyFont="1" applyFill="1" applyBorder="1" applyAlignment="1">
      <alignment horizontal="right" vertical="center" wrapText="1"/>
    </xf>
    <xf numFmtId="0" fontId="0" fillId="0" borderId="15" xfId="0" applyBorder="1">
      <alignment vertical="center"/>
    </xf>
    <xf numFmtId="0" fontId="0" fillId="0" borderId="0" xfId="0" applyFill="1">
      <alignment vertical="center"/>
    </xf>
    <xf numFmtId="0" fontId="5" fillId="0" borderId="4" xfId="0" applyFont="1" applyFill="1" applyBorder="1" applyAlignment="1">
      <alignment horizontal="left" vertical="center" wrapText="1"/>
    </xf>
    <xf numFmtId="4" fontId="5" fillId="0" borderId="4" xfId="0" applyNumberFormat="1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2"/>
  <sheetViews>
    <sheetView tabSelected="1" workbookViewId="0">
      <pane xSplit="1" ySplit="5" topLeftCell="B6" activePane="bottomRight" state="frozen"/>
      <selection pane="topRight"/>
      <selection pane="bottomLeft"/>
      <selection pane="bottomRight" activeCell="A19" sqref="A19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1" width="20.5" customWidth="1"/>
    <col min="12" max="12" width="9.75" customWidth="1"/>
    <col min="13" max="15" width="9" customWidth="1"/>
    <col min="16" max="16" width="9.75" customWidth="1"/>
  </cols>
  <sheetData>
    <row r="1" spans="1:16" ht="14.25" customHeight="1">
      <c r="A1" s="2" t="s">
        <v>0</v>
      </c>
    </row>
    <row r="2" spans="1:16" ht="27.95" customHeight="1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</row>
    <row r="3" spans="1:16" ht="14.25" customHeight="1">
      <c r="A3" s="24"/>
      <c r="B3" s="24"/>
      <c r="C3" s="24"/>
      <c r="D3" s="24"/>
      <c r="E3" s="24"/>
      <c r="F3" s="24"/>
      <c r="G3" s="24"/>
      <c r="I3" s="24"/>
      <c r="J3" s="24"/>
      <c r="K3" s="24"/>
      <c r="L3" s="3" t="s">
        <v>2</v>
      </c>
    </row>
    <row r="4" spans="1:16" ht="18" customHeight="1">
      <c r="A4" s="25"/>
      <c r="B4" s="43" t="s">
        <v>3</v>
      </c>
      <c r="C4" s="43"/>
      <c r="D4" s="43"/>
      <c r="E4" s="43"/>
      <c r="F4" s="43"/>
      <c r="G4" s="43"/>
      <c r="H4" s="44" t="s">
        <v>4</v>
      </c>
      <c r="I4" s="44"/>
      <c r="J4" s="45" t="s">
        <v>5</v>
      </c>
      <c r="K4" s="45"/>
      <c r="L4" s="46" t="s">
        <v>6</v>
      </c>
    </row>
    <row r="5" spans="1:16" ht="27.2" customHeight="1">
      <c r="A5" s="26" t="s">
        <v>7</v>
      </c>
      <c r="B5" s="27" t="s">
        <v>8</v>
      </c>
      <c r="C5" s="27" t="s">
        <v>9</v>
      </c>
      <c r="D5" s="27" t="s">
        <v>10</v>
      </c>
      <c r="E5" s="27" t="s">
        <v>11</v>
      </c>
      <c r="F5" s="27" t="s">
        <v>12</v>
      </c>
      <c r="G5" s="27" t="s">
        <v>13</v>
      </c>
      <c r="H5" s="4"/>
      <c r="I5" s="27" t="s">
        <v>14</v>
      </c>
      <c r="J5" s="4"/>
      <c r="K5" s="27" t="s">
        <v>14</v>
      </c>
      <c r="L5" s="47"/>
    </row>
    <row r="6" spans="1:16" ht="14.25" customHeight="1">
      <c r="A6" s="28" t="s">
        <v>15</v>
      </c>
      <c r="B6" s="28" t="s">
        <v>16</v>
      </c>
      <c r="C6" s="28" t="s">
        <v>17</v>
      </c>
      <c r="D6" s="29">
        <v>7900</v>
      </c>
      <c r="E6" s="28" t="s">
        <v>18</v>
      </c>
      <c r="F6" s="30" t="s">
        <v>19</v>
      </c>
      <c r="G6" s="28" t="s">
        <v>20</v>
      </c>
      <c r="H6" s="32">
        <v>20338.189999999999</v>
      </c>
      <c r="I6" s="32">
        <v>11686</v>
      </c>
      <c r="J6" s="32">
        <v>6300</v>
      </c>
      <c r="K6" s="32">
        <v>6300</v>
      </c>
      <c r="L6" s="39"/>
      <c r="M6" s="24"/>
      <c r="N6" s="24"/>
      <c r="O6" s="24"/>
      <c r="P6" s="24"/>
    </row>
    <row r="7" spans="1:16" s="35" customFormat="1" ht="14.25" customHeight="1">
      <c r="A7" s="28"/>
      <c r="B7" s="28"/>
      <c r="C7" s="28"/>
      <c r="D7" s="29"/>
      <c r="E7" s="28"/>
      <c r="F7" s="30"/>
      <c r="G7" s="28"/>
      <c r="H7" s="32"/>
      <c r="I7" s="32"/>
      <c r="J7" s="32"/>
      <c r="K7" s="32"/>
      <c r="L7" s="40"/>
      <c r="M7" s="41"/>
      <c r="N7" s="41"/>
      <c r="O7" s="41"/>
      <c r="P7" s="41"/>
    </row>
    <row r="8" spans="1:16" s="35" customFormat="1" ht="14.25" customHeight="1">
      <c r="A8" s="28"/>
      <c r="B8" s="28"/>
      <c r="C8" s="28"/>
      <c r="D8" s="29"/>
      <c r="E8" s="28"/>
      <c r="F8" s="30"/>
      <c r="G8" s="28"/>
      <c r="H8" s="32"/>
      <c r="I8" s="32"/>
      <c r="J8" s="32"/>
      <c r="K8" s="32"/>
      <c r="L8" s="40"/>
      <c r="M8" s="41"/>
      <c r="N8" s="41"/>
      <c r="O8" s="41"/>
      <c r="P8" s="41"/>
    </row>
    <row r="9" spans="1:16" s="35" customFormat="1" ht="14.25" customHeight="1">
      <c r="A9" s="28"/>
      <c r="B9" s="28"/>
      <c r="C9" s="28"/>
      <c r="D9" s="29"/>
      <c r="E9" s="28"/>
      <c r="F9" s="30"/>
      <c r="G9" s="28"/>
      <c r="H9" s="32"/>
      <c r="I9" s="32"/>
      <c r="J9" s="32"/>
      <c r="K9" s="32"/>
      <c r="L9" s="40"/>
      <c r="M9" s="41"/>
      <c r="N9" s="41"/>
      <c r="O9" s="41"/>
      <c r="P9" s="41"/>
    </row>
    <row r="10" spans="1:16" s="35" customFormat="1" ht="14.25" customHeight="1">
      <c r="A10" s="28"/>
      <c r="B10" s="28"/>
      <c r="C10" s="28"/>
      <c r="D10" s="29"/>
      <c r="E10" s="28"/>
      <c r="F10" s="30"/>
      <c r="G10" s="28"/>
      <c r="H10" s="32"/>
      <c r="I10" s="32"/>
      <c r="J10" s="32"/>
      <c r="K10" s="32"/>
      <c r="L10" s="40"/>
      <c r="M10" s="41"/>
      <c r="N10" s="41"/>
      <c r="O10" s="41"/>
      <c r="P10" s="41"/>
    </row>
    <row r="11" spans="1:16" s="35" customFormat="1" ht="14.25" customHeight="1">
      <c r="A11" s="36"/>
      <c r="B11" s="36"/>
      <c r="C11" s="36"/>
      <c r="D11" s="37"/>
      <c r="E11" s="36"/>
      <c r="F11" s="38"/>
      <c r="G11" s="36"/>
      <c r="H11" s="37"/>
      <c r="I11" s="37"/>
      <c r="J11" s="37"/>
      <c r="K11" s="37"/>
      <c r="L11" s="40"/>
      <c r="M11" s="41"/>
      <c r="N11" s="41"/>
      <c r="O11" s="41"/>
    </row>
    <row r="12" spans="1:16">
      <c r="A12" s="23"/>
    </row>
  </sheetData>
  <mergeCells count="5">
    <mergeCell ref="A2:L2"/>
    <mergeCell ref="B4:G4"/>
    <mergeCell ref="H4:I4"/>
    <mergeCell ref="J4:K4"/>
    <mergeCell ref="L4:L5"/>
  </mergeCells>
  <phoneticPr fontId="8" type="noConversion"/>
  <pageMargins left="0.39300000667571999" right="0.39300000667571999" top="0.39300000667571999" bottom="0.39300000667571999" header="0" footer="0"/>
  <pageSetup paperSize="9" scale="6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0"/>
  <sheetViews>
    <sheetView workbookViewId="0">
      <pane xSplit="1" ySplit="5" topLeftCell="B6" activePane="bottomRight" state="frozen"/>
      <selection pane="topRight"/>
      <selection pane="bottomLeft"/>
      <selection pane="bottomRight" activeCell="A6" sqref="A6:A9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2" width="20.5" customWidth="1"/>
    <col min="13" max="13" width="16" customWidth="1"/>
    <col min="14" max="14" width="9.75" customWidth="1"/>
    <col min="15" max="17" width="9" customWidth="1"/>
    <col min="18" max="18" width="9.75" customWidth="1"/>
  </cols>
  <sheetData>
    <row r="1" spans="1:14" ht="14.25" customHeight="1">
      <c r="A1" s="2" t="s">
        <v>21</v>
      </c>
    </row>
    <row r="2" spans="1:14" ht="27.95" customHeight="1">
      <c r="A2" s="42" t="s">
        <v>22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14" ht="14.25" customHeight="1">
      <c r="A3" s="24"/>
      <c r="B3" s="24"/>
      <c r="C3" s="24"/>
      <c r="D3" s="24"/>
      <c r="E3" s="24"/>
      <c r="F3" s="24"/>
      <c r="G3" s="24"/>
      <c r="J3" s="24"/>
      <c r="K3" s="24"/>
      <c r="L3" s="24"/>
      <c r="N3" s="3" t="s">
        <v>2</v>
      </c>
    </row>
    <row r="4" spans="1:14" ht="18" customHeight="1">
      <c r="A4" s="25"/>
      <c r="B4" s="43" t="s">
        <v>3</v>
      </c>
      <c r="C4" s="43"/>
      <c r="D4" s="43"/>
      <c r="E4" s="43"/>
      <c r="F4" s="43"/>
      <c r="G4" s="43"/>
      <c r="H4" s="45" t="s">
        <v>23</v>
      </c>
      <c r="I4" s="44" t="s">
        <v>4</v>
      </c>
      <c r="J4" s="44"/>
      <c r="K4" s="45" t="s">
        <v>5</v>
      </c>
      <c r="L4" s="45"/>
      <c r="M4" s="45" t="s">
        <v>24</v>
      </c>
      <c r="N4" s="46" t="s">
        <v>6</v>
      </c>
    </row>
    <row r="5" spans="1:14" ht="27.2" customHeight="1">
      <c r="A5" s="26" t="s">
        <v>7</v>
      </c>
      <c r="B5" s="27" t="s">
        <v>8</v>
      </c>
      <c r="C5" s="27" t="s">
        <v>9</v>
      </c>
      <c r="D5" s="27" t="s">
        <v>10</v>
      </c>
      <c r="E5" s="27" t="s">
        <v>11</v>
      </c>
      <c r="F5" s="27" t="s">
        <v>12</v>
      </c>
      <c r="G5" s="27" t="s">
        <v>13</v>
      </c>
      <c r="H5" s="48"/>
      <c r="I5" s="4"/>
      <c r="J5" s="27" t="s">
        <v>14</v>
      </c>
      <c r="K5" s="4"/>
      <c r="L5" s="27" t="s">
        <v>14</v>
      </c>
      <c r="M5" s="48"/>
      <c r="N5" s="49"/>
    </row>
    <row r="6" spans="1:14" ht="67.5">
      <c r="A6" s="28" t="s">
        <v>25</v>
      </c>
      <c r="B6" s="28" t="s">
        <v>26</v>
      </c>
      <c r="C6" s="28" t="s">
        <v>27</v>
      </c>
      <c r="D6" s="29">
        <v>91600</v>
      </c>
      <c r="E6" s="28" t="s">
        <v>28</v>
      </c>
      <c r="F6" s="30" t="s">
        <v>29</v>
      </c>
      <c r="G6" s="28" t="s">
        <v>30</v>
      </c>
      <c r="H6" s="31" t="s">
        <v>31</v>
      </c>
      <c r="I6" s="32">
        <v>346390.86</v>
      </c>
      <c r="J6" s="32">
        <v>250800</v>
      </c>
      <c r="K6" s="32">
        <v>91600</v>
      </c>
      <c r="L6" s="32">
        <v>91600</v>
      </c>
      <c r="M6" s="33">
        <v>0</v>
      </c>
      <c r="N6" s="34"/>
    </row>
    <row r="7" spans="1:14" ht="40.5">
      <c r="A7" s="28" t="s">
        <v>32</v>
      </c>
      <c r="B7" s="28" t="s">
        <v>33</v>
      </c>
      <c r="C7" s="28" t="s">
        <v>27</v>
      </c>
      <c r="D7" s="29">
        <v>30000</v>
      </c>
      <c r="E7" s="28" t="s">
        <v>34</v>
      </c>
      <c r="F7" s="30" t="s">
        <v>35</v>
      </c>
      <c r="G7" s="28" t="s">
        <v>36</v>
      </c>
      <c r="H7" s="31" t="s">
        <v>37</v>
      </c>
      <c r="I7" s="32">
        <v>1022462.75</v>
      </c>
      <c r="J7" s="32">
        <v>388600</v>
      </c>
      <c r="K7" s="32">
        <v>30000</v>
      </c>
      <c r="L7" s="32">
        <v>30000</v>
      </c>
      <c r="M7" s="33">
        <v>0</v>
      </c>
      <c r="N7" s="34"/>
    </row>
    <row r="8" spans="1:14" ht="40.5">
      <c r="A8" s="28" t="s">
        <v>38</v>
      </c>
      <c r="B8" s="28" t="s">
        <v>39</v>
      </c>
      <c r="C8" s="28" t="s">
        <v>27</v>
      </c>
      <c r="D8" s="29">
        <v>20000</v>
      </c>
      <c r="E8" s="28" t="s">
        <v>40</v>
      </c>
      <c r="F8" s="30" t="s">
        <v>41</v>
      </c>
      <c r="G8" s="28" t="s">
        <v>42</v>
      </c>
      <c r="H8" s="31" t="s">
        <v>43</v>
      </c>
      <c r="I8" s="32">
        <v>194819.26</v>
      </c>
      <c r="J8" s="32">
        <v>100800</v>
      </c>
      <c r="K8" s="32">
        <v>20000</v>
      </c>
      <c r="L8" s="32">
        <v>20000</v>
      </c>
      <c r="M8" s="33">
        <v>0</v>
      </c>
      <c r="N8" s="34"/>
    </row>
    <row r="9" spans="1:14" ht="40.5">
      <c r="A9" s="28" t="s">
        <v>44</v>
      </c>
      <c r="B9" s="28" t="s">
        <v>45</v>
      </c>
      <c r="C9" s="28" t="s">
        <v>27</v>
      </c>
      <c r="D9" s="29">
        <v>10000</v>
      </c>
      <c r="E9" s="28" t="s">
        <v>46</v>
      </c>
      <c r="F9" s="30" t="s">
        <v>47</v>
      </c>
      <c r="G9" s="28" t="s">
        <v>20</v>
      </c>
      <c r="H9" s="31" t="s">
        <v>48</v>
      </c>
      <c r="I9" s="32">
        <v>140350</v>
      </c>
      <c r="J9" s="32">
        <v>112200</v>
      </c>
      <c r="K9" s="32">
        <v>10000</v>
      </c>
      <c r="L9" s="32">
        <v>10000</v>
      </c>
      <c r="M9" s="33">
        <v>0</v>
      </c>
      <c r="N9" s="34"/>
    </row>
    <row r="10" spans="1:14">
      <c r="A10" s="28"/>
      <c r="B10" s="28"/>
      <c r="C10" s="28"/>
      <c r="D10" s="29"/>
      <c r="E10" s="28"/>
      <c r="F10" s="30"/>
      <c r="G10" s="28"/>
      <c r="H10" s="31"/>
      <c r="I10" s="32"/>
      <c r="J10" s="32"/>
      <c r="K10" s="32"/>
      <c r="L10" s="32"/>
      <c r="M10" s="33"/>
      <c r="N10" s="34"/>
    </row>
  </sheetData>
  <mergeCells count="7">
    <mergeCell ref="A2:N2"/>
    <mergeCell ref="B4:G4"/>
    <mergeCell ref="I4:J4"/>
    <mergeCell ref="K4:L4"/>
    <mergeCell ref="H4:H5"/>
    <mergeCell ref="M4:M5"/>
    <mergeCell ref="N4:N5"/>
  </mergeCells>
  <phoneticPr fontId="8" type="noConversion"/>
  <pageMargins left="0.75" right="0.75" top="0.268999993801117" bottom="0.268999993801117" header="0" footer="0"/>
  <pageSetup paperSize="9" scale="48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4"/>
  <sheetViews>
    <sheetView workbookViewId="0">
      <pane ySplit="5" topLeftCell="A6" activePane="bottomLeft" state="frozen"/>
      <selection pane="bottomLeft" activeCell="A8" sqref="A8"/>
    </sheetView>
  </sheetViews>
  <sheetFormatPr defaultColWidth="10" defaultRowHeight="13.5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</cols>
  <sheetData>
    <row r="1" spans="1:5" ht="15" customHeight="1">
      <c r="A1" s="2" t="s">
        <v>49</v>
      </c>
    </row>
    <row r="2" spans="1:5" ht="29.25" customHeight="1">
      <c r="A2" s="42" t="s">
        <v>50</v>
      </c>
      <c r="B2" s="42"/>
      <c r="C2" s="42"/>
      <c r="D2" s="42"/>
      <c r="E2" s="42"/>
    </row>
    <row r="3" spans="1:5" ht="14.25" customHeight="1">
      <c r="E3" s="3" t="s">
        <v>2</v>
      </c>
    </row>
    <row r="4" spans="1:5" ht="19.5" customHeight="1">
      <c r="A4" s="53" t="s">
        <v>51</v>
      </c>
      <c r="B4" s="50" t="s">
        <v>52</v>
      </c>
      <c r="C4" s="50"/>
      <c r="D4" s="51" t="s">
        <v>53</v>
      </c>
      <c r="E4" s="52"/>
    </row>
    <row r="5" spans="1:5" ht="19.5" customHeight="1">
      <c r="A5" s="53"/>
      <c r="B5" s="4" t="s">
        <v>7</v>
      </c>
      <c r="C5" s="4" t="s">
        <v>54</v>
      </c>
      <c r="D5" s="4" t="s">
        <v>55</v>
      </c>
      <c r="E5" s="5" t="s">
        <v>54</v>
      </c>
    </row>
    <row r="6" spans="1:5" ht="14.25" customHeight="1">
      <c r="A6" s="6" t="s">
        <v>56</v>
      </c>
      <c r="B6" s="7"/>
      <c r="C6" s="8">
        <v>2000</v>
      </c>
      <c r="D6" s="9"/>
      <c r="E6" s="8">
        <v>2000</v>
      </c>
    </row>
    <row r="7" spans="1:5" ht="14.25" customHeight="1">
      <c r="A7" s="16">
        <v>1</v>
      </c>
      <c r="B7" s="11" t="s">
        <v>15</v>
      </c>
      <c r="C7" s="12">
        <v>2000</v>
      </c>
      <c r="D7" s="13" t="s">
        <v>57</v>
      </c>
      <c r="E7" s="17">
        <v>2000</v>
      </c>
    </row>
    <row r="8" spans="1:5" ht="14.25" customHeight="1">
      <c r="A8" s="16"/>
      <c r="B8" s="11"/>
      <c r="C8" s="12"/>
      <c r="D8" s="13"/>
      <c r="E8" s="17"/>
    </row>
    <row r="9" spans="1:5" ht="14.25" customHeight="1">
      <c r="A9" s="16"/>
      <c r="B9" s="11"/>
      <c r="C9" s="12"/>
      <c r="D9" s="13"/>
      <c r="E9" s="17"/>
    </row>
    <row r="10" spans="1:5" ht="14.25" customHeight="1">
      <c r="A10" s="16"/>
      <c r="B10" s="11"/>
      <c r="C10" s="12"/>
      <c r="D10" s="13"/>
      <c r="E10" s="17"/>
    </row>
    <row r="11" spans="1:5" ht="14.25" customHeight="1">
      <c r="A11" s="16"/>
      <c r="B11" s="11"/>
      <c r="C11" s="12"/>
      <c r="D11" s="13"/>
      <c r="E11" s="17"/>
    </row>
    <row r="12" spans="1:5" ht="14.25" customHeight="1">
      <c r="A12" s="18"/>
      <c r="B12" s="19"/>
      <c r="C12" s="20"/>
      <c r="D12" s="21"/>
      <c r="E12" s="22"/>
    </row>
    <row r="13" spans="1:5" ht="14.25" customHeight="1">
      <c r="A13" s="18"/>
      <c r="B13" s="19"/>
      <c r="C13" s="20"/>
      <c r="D13" s="21"/>
      <c r="E13" s="22"/>
    </row>
    <row r="14" spans="1:5">
      <c r="A14" s="23"/>
    </row>
  </sheetData>
  <mergeCells count="4">
    <mergeCell ref="A2:E2"/>
    <mergeCell ref="B4:C4"/>
    <mergeCell ref="D4:E4"/>
    <mergeCell ref="A4:A5"/>
  </mergeCells>
  <phoneticPr fontId="8" type="noConversion"/>
  <pageMargins left="0.75" right="0.75" top="0.268999993801117" bottom="0.268999993801117" header="0" footer="0"/>
  <pageSetup paperSize="9" scale="95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1"/>
  <sheetViews>
    <sheetView topLeftCell="A9" workbookViewId="0">
      <selection activeCell="A7" sqref="A7:A10"/>
    </sheetView>
  </sheetViews>
  <sheetFormatPr defaultColWidth="9" defaultRowHeight="13.5" customHeight="1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</cols>
  <sheetData>
    <row r="1" spans="1:11" ht="15" customHeight="1">
      <c r="A1" s="2" t="s">
        <v>58</v>
      </c>
    </row>
    <row r="2" spans="1:11" ht="29.25" customHeight="1">
      <c r="A2" s="42" t="s">
        <v>59</v>
      </c>
      <c r="B2" s="42"/>
      <c r="C2" s="42"/>
      <c r="D2" s="42"/>
      <c r="E2" s="42"/>
    </row>
    <row r="3" spans="1:11" ht="14.25" customHeight="1">
      <c r="E3" s="3" t="s">
        <v>2</v>
      </c>
    </row>
    <row r="4" spans="1:11" ht="19.5" customHeight="1">
      <c r="A4" s="53" t="s">
        <v>51</v>
      </c>
      <c r="B4" s="50" t="s">
        <v>60</v>
      </c>
      <c r="C4" s="50"/>
      <c r="D4" s="51" t="s">
        <v>61</v>
      </c>
      <c r="E4" s="52"/>
    </row>
    <row r="5" spans="1:11" ht="19.5" customHeight="1">
      <c r="A5" s="53"/>
      <c r="B5" s="4" t="s">
        <v>7</v>
      </c>
      <c r="C5" s="4" t="s">
        <v>54</v>
      </c>
      <c r="D5" s="4" t="s">
        <v>55</v>
      </c>
      <c r="E5" s="5" t="s">
        <v>54</v>
      </c>
    </row>
    <row r="6" spans="1:11" ht="14.25" customHeight="1">
      <c r="A6" s="6" t="s">
        <v>56</v>
      </c>
      <c r="B6" s="7"/>
      <c r="C6" s="8">
        <f>SUM(C7:C10)</f>
        <v>51600</v>
      </c>
      <c r="D6" s="9"/>
      <c r="E6" s="8">
        <f>E7</f>
        <v>51600</v>
      </c>
    </row>
    <row r="7" spans="1:11" s="1" customFormat="1" ht="27">
      <c r="A7" s="10">
        <v>1</v>
      </c>
      <c r="B7" s="11" t="s">
        <v>25</v>
      </c>
      <c r="C7" s="12">
        <v>11600</v>
      </c>
      <c r="D7" s="13" t="s">
        <v>62</v>
      </c>
      <c r="E7" s="14">
        <f>C6</f>
        <v>51600</v>
      </c>
      <c r="G7"/>
      <c r="K7" s="15"/>
    </row>
    <row r="8" spans="1:11" s="1" customFormat="1" ht="27">
      <c r="A8" s="10">
        <v>2</v>
      </c>
      <c r="B8" s="11" t="s">
        <v>32</v>
      </c>
      <c r="C8" s="12">
        <v>15000</v>
      </c>
      <c r="D8" s="13"/>
      <c r="E8" s="14"/>
      <c r="G8"/>
      <c r="K8" s="15"/>
    </row>
    <row r="9" spans="1:11" s="1" customFormat="1" ht="27">
      <c r="A9" s="10">
        <v>3</v>
      </c>
      <c r="B9" s="11" t="s">
        <v>38</v>
      </c>
      <c r="C9" s="12">
        <v>15000</v>
      </c>
      <c r="D9" s="13"/>
      <c r="E9" s="14"/>
      <c r="G9"/>
      <c r="K9" s="15"/>
    </row>
    <row r="10" spans="1:11" s="1" customFormat="1" ht="27">
      <c r="A10" s="10">
        <v>4</v>
      </c>
      <c r="B10" s="11" t="s">
        <v>44</v>
      </c>
      <c r="C10" s="12">
        <v>10000</v>
      </c>
      <c r="D10" s="13"/>
      <c r="E10" s="14"/>
      <c r="G10"/>
      <c r="K10" s="15"/>
    </row>
    <row r="11" spans="1:11" s="1" customFormat="1">
      <c r="A11" s="10"/>
      <c r="B11" s="11"/>
      <c r="C11" s="12"/>
      <c r="D11" s="13"/>
      <c r="E11" s="14"/>
      <c r="G11"/>
      <c r="K11" s="15"/>
    </row>
  </sheetData>
  <mergeCells count="4">
    <mergeCell ref="A2:E2"/>
    <mergeCell ref="B4:C4"/>
    <mergeCell ref="D4:E4"/>
    <mergeCell ref="A4:A5"/>
  </mergeCells>
  <phoneticPr fontId="8" type="noConversion"/>
  <pageMargins left="0.75" right="0.75" top="0.268999993801117" bottom="0.268999993801117" header="0" footer="0"/>
  <pageSetup paperSize="9" scale="9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cp:lastPrinted>2022-06-17T00:58:00Z</cp:lastPrinted>
  <dcterms:created xsi:type="dcterms:W3CDTF">2021-05-14T08:10:00Z</dcterms:created>
  <dcterms:modified xsi:type="dcterms:W3CDTF">2023-06-29T02:36:45Z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3235D13ABE21414DA708A49DE3FFD05E_12</vt:lpwstr>
  </property>
</Properties>
</file>