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<sst xmlns="http://schemas.openxmlformats.org/spreadsheetml/2006/main" count="135" uniqueCount="61">
  <si>
    <t>附件5</t>
  </si>
  <si>
    <t>部门绩效自评结果汇总表</t>
  </si>
  <si>
    <t>主管部门：藁城区廉州镇人民政府</t>
  </si>
  <si>
    <r>
      <rPr>
        <b/>
        <sz val="12"/>
        <color theme="1"/>
        <rFont val="宋体"/>
        <charset val="134"/>
        <scheme val="minor"/>
      </rPr>
      <t>2022年</t>
    </r>
    <r>
      <rPr>
        <b/>
        <u/>
        <sz val="12"/>
        <color theme="1"/>
        <rFont val="宋体"/>
        <charset val="134"/>
        <scheme val="minor"/>
      </rPr>
      <t>_5_</t>
    </r>
    <r>
      <rPr>
        <b/>
        <sz val="12"/>
        <color theme="1"/>
        <rFont val="宋体"/>
        <charset val="134"/>
        <scheme val="minor"/>
      </rPr>
      <t>月</t>
    </r>
    <r>
      <rPr>
        <b/>
        <u/>
        <sz val="12"/>
        <color theme="1"/>
        <rFont val="宋体"/>
        <charset val="134"/>
        <scheme val="minor"/>
      </rPr>
      <t>_10_</t>
    </r>
    <r>
      <rPr>
        <b/>
        <sz val="12"/>
        <color theme="1"/>
        <rFont val="宋体"/>
        <charset val="134"/>
        <scheme val="minor"/>
      </rPr>
      <t>日</t>
    </r>
  </si>
  <si>
    <t>单位:万元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</si>
  <si>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</si>
  <si>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</si>
  <si>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</si>
  <si>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</si>
  <si>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</si>
  <si>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</si>
  <si>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</si>
  <si>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</si>
  <si>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</si>
  <si>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</si>
  <si>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</si>
  <si>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</si>
  <si>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</si>
  <si>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补贴村级服务群众专项经费</t>
  </si>
  <si>
    <t>廉州镇人民政府</t>
  </si>
  <si>
    <t>优先保障</t>
  </si>
  <si>
    <t>旺洋电力设施配套工程改造费</t>
  </si>
  <si>
    <t>调整</t>
  </si>
  <si>
    <t>灾害防治、应急管理、疫情防控</t>
  </si>
  <si>
    <t>教育支出</t>
  </si>
  <si>
    <t>粮价补贴</t>
  </si>
  <si>
    <t>城乡社区环境卫生</t>
  </si>
  <si>
    <t>农村环境保护与违法治理</t>
  </si>
  <si>
    <t>小城镇基础设施建设及维修改造</t>
  </si>
  <si>
    <t>小区楼院封控卡点抗疫资金</t>
  </si>
  <si>
    <t>社区工作者工资及社保</t>
  </si>
  <si>
    <t>信访维稳</t>
  </si>
  <si>
    <t>土地、大气保护与违法治</t>
  </si>
  <si>
    <t>社区老旧小区红色物业补贴</t>
  </si>
  <si>
    <t>社区各小区防疫点位值班人员工资</t>
  </si>
  <si>
    <t>社区临时防疫人员及社区网格员工资</t>
  </si>
  <si>
    <t>占地补偿费</t>
  </si>
  <si>
    <t>社区创卫工作经费（老旧小区改造）</t>
  </si>
  <si>
    <t>社区各楼院防控点消杀费用</t>
  </si>
  <si>
    <t>区委党校前期工程建设专项资金</t>
  </si>
  <si>
    <t>社区办公经费</t>
  </si>
  <si>
    <t>村级服务群众经费</t>
  </si>
  <si>
    <t>综合公用经费（综合工作经费）</t>
  </si>
  <si>
    <t>农村文化建设</t>
  </si>
  <si>
    <t>慰问、救助、惠民补助等开支</t>
  </si>
  <si>
    <t>党组织活动经费</t>
  </si>
  <si>
    <t>调减</t>
  </si>
  <si>
    <t>学区工会费（留存部分）</t>
  </si>
  <si>
    <t>业务咨询委托费（综合工作经费）</t>
  </si>
  <si>
    <t>农村人居环境整治提升专项资金</t>
  </si>
  <si>
    <t>社区办公用房租金</t>
  </si>
  <si>
    <t>2021年学区工会费</t>
  </si>
  <si>
    <t>政府后勤保障（综合工作经费）</t>
  </si>
  <si>
    <t>村级、社区独生子女费及奖补资金</t>
  </si>
  <si>
    <t>全区路域环境、私搭乱建和违章建筑整治观摩评比活动奖励专项资金</t>
  </si>
  <si>
    <t>村级办公经费</t>
  </si>
  <si>
    <t>文明城市创建专项资金</t>
  </si>
  <si>
    <t>正常离任村十部生活贴</t>
  </si>
  <si>
    <t>办公设备购置费（综合工作经费）</t>
  </si>
  <si>
    <t>2021年度政府工会费</t>
  </si>
  <si>
    <t>正常离任村干部生活补贴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</si>
</sst>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\.0,"/>
    <numFmt numFmtId="177" formatCode="0.0000"/>
  </numFmts>
  <fonts count="34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9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12"/>
      <color theme="1"/>
      <name val="宋体"/>
      <charset val="134"/>
    </font>
    <font>
      <sz val="9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3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4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1" borderId="3" applyNumberFormat="0" applyAlignment="0" applyProtection="0">
      <alignment vertical="center"/>
    </xf>
    <xf numFmtId="0" fontId="28" fillId="12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177" fontId="3" fillId="0" borderId="1" xfId="49" applyNumberFormat="1" applyFont="1" applyFill="1" applyBorder="1" applyAlignment="1">
      <alignment horizontal="center" vertical="center" wrapText="1"/>
    </xf>
    <xf numFmtId="177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 applyProtection="1">
      <alignment vertical="center"/>
      <protection locked="0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right" vertical="center"/>
    </xf>
    <xf numFmtId="17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176" fontId="10" fillId="0" borderId="0" xfId="0" applyNumberFormat="1" applyFont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3"/>
  <sheetViews>
    <sheetView tabSelected="1" workbookViewId="0">
      <selection activeCell="F48" sqref="F48"/>
    </sheetView>
  </sheetViews>
  <sheetFormatPr defaultColWidth="8.89166666666667" defaultRowHeight="13.5"/>
  <cols>
    <col min="1" max="1" width="3.75" style="1" customWidth="1"/>
    <col min="2" max="2" width="30.875" customWidth="1"/>
    <col min="3" max="3" width="5.5" customWidth="1"/>
    <col min="4" max="4" width="16.75" customWidth="1"/>
    <col min="5" max="5" width="9.125" customWidth="1"/>
    <col min="6" max="6" width="8.375" customWidth="1"/>
    <col min="7" max="7" width="8.625" customWidth="1"/>
    <col min="8" max="8" width="7.125" customWidth="1"/>
    <col min="9" max="9" width="7.375" customWidth="1"/>
    <col min="10" max="10" width="11.25" customWidth="1"/>
    <col min="11" max="11" width="10.875" style="1" customWidth="1"/>
    <col min="12" max="12" width="11.5" style="1" customWidth="1"/>
    <col min="13" max="13" width="6.5" customWidth="1"/>
  </cols>
  <sheetData>
    <row r="1" spans="1:1">
      <c r="A1" s="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2" customHeight="1" spans="1:13">
      <c r="A3" s="3" t="s">
        <v>2</v>
      </c>
      <c r="B3" s="3"/>
      <c r="C3" s="3"/>
      <c r="D3" s="3"/>
      <c r="E3" s="3"/>
      <c r="F3" s="4" t="s">
        <v>3</v>
      </c>
      <c r="G3" s="4"/>
      <c r="H3" s="4"/>
      <c r="I3" s="4"/>
      <c r="J3" s="4"/>
      <c r="K3" s="4"/>
      <c r="L3" s="19" t="s">
        <v>4</v>
      </c>
      <c r="M3" s="19"/>
    </row>
    <row r="4" ht="87" customHeight="1" spans="1:13">
      <c r="A4" s="5" t="s">
        <v>5</v>
      </c>
      <c r="B4" s="5" t="s">
        <v>6</v>
      </c>
      <c r="C4" s="6" t="s">
        <v>7</v>
      </c>
      <c r="D4" s="5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20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ht="25" customHeight="1" spans="1:13">
      <c r="A5" s="9">
        <v>1</v>
      </c>
      <c r="B5" s="10" t="s">
        <v>18</v>
      </c>
      <c r="C5" s="11">
        <v>1</v>
      </c>
      <c r="D5" s="12" t="s">
        <v>19</v>
      </c>
      <c r="E5" s="13">
        <v>25582000</v>
      </c>
      <c r="F5" s="13">
        <v>25332000</v>
      </c>
      <c r="G5" s="13">
        <v>25332000</v>
      </c>
      <c r="H5" s="14"/>
      <c r="I5" s="17"/>
      <c r="J5" s="21">
        <f>G5/E5*100%</f>
        <v>0.990227503713549</v>
      </c>
      <c r="K5" s="22">
        <v>98</v>
      </c>
      <c r="L5" s="22" t="s">
        <v>20</v>
      </c>
      <c r="M5" s="23"/>
    </row>
    <row r="6" ht="25" customHeight="1" spans="1:13">
      <c r="A6" s="9">
        <v>2</v>
      </c>
      <c r="B6" s="10" t="s">
        <v>21</v>
      </c>
      <c r="C6" s="11">
        <v>2</v>
      </c>
      <c r="D6" s="12" t="s">
        <v>19</v>
      </c>
      <c r="E6" s="13">
        <v>9000000</v>
      </c>
      <c r="F6" s="15">
        <v>3011945.07</v>
      </c>
      <c r="G6" s="15">
        <v>3011945.07</v>
      </c>
      <c r="H6" s="14"/>
      <c r="I6" s="17"/>
      <c r="J6" s="21">
        <f t="shared" ref="J6:J43" si="0">G6/E6*100%</f>
        <v>0.334660563333333</v>
      </c>
      <c r="K6" s="22">
        <v>94</v>
      </c>
      <c r="L6" s="22" t="s">
        <v>22</v>
      </c>
      <c r="M6" s="23"/>
    </row>
    <row r="7" ht="25" customHeight="1" spans="1:13">
      <c r="A7" s="9">
        <v>3</v>
      </c>
      <c r="B7" s="10" t="s">
        <v>23</v>
      </c>
      <c r="C7" s="11">
        <v>3</v>
      </c>
      <c r="D7" s="12" t="s">
        <v>19</v>
      </c>
      <c r="E7" s="13">
        <v>6578000</v>
      </c>
      <c r="F7" s="15">
        <v>6578000</v>
      </c>
      <c r="G7" s="15">
        <v>6578000</v>
      </c>
      <c r="H7" s="14"/>
      <c r="I7" s="17"/>
      <c r="J7" s="21">
        <f t="shared" si="0"/>
        <v>1</v>
      </c>
      <c r="K7" s="22">
        <v>98</v>
      </c>
      <c r="L7" s="22" t="s">
        <v>20</v>
      </c>
      <c r="M7" s="23"/>
    </row>
    <row r="8" ht="25" customHeight="1" spans="1:13">
      <c r="A8" s="9">
        <v>4</v>
      </c>
      <c r="B8" s="10" t="s">
        <v>24</v>
      </c>
      <c r="C8" s="11">
        <v>4</v>
      </c>
      <c r="D8" s="12" t="s">
        <v>19</v>
      </c>
      <c r="E8" s="13">
        <v>6000000</v>
      </c>
      <c r="F8" s="16">
        <v>4742404.4</v>
      </c>
      <c r="G8" s="16">
        <v>4742404.4</v>
      </c>
      <c r="H8" s="17"/>
      <c r="I8" s="17"/>
      <c r="J8" s="21">
        <f t="shared" si="0"/>
        <v>0.790400733333333</v>
      </c>
      <c r="K8" s="22">
        <v>98</v>
      </c>
      <c r="L8" s="22" t="s">
        <v>22</v>
      </c>
      <c r="M8" s="17"/>
    </row>
    <row r="9" ht="25" customHeight="1" spans="1:13">
      <c r="A9" s="9">
        <v>5</v>
      </c>
      <c r="B9" s="10" t="s">
        <v>25</v>
      </c>
      <c r="C9" s="11">
        <v>5</v>
      </c>
      <c r="D9" s="12" t="s">
        <v>19</v>
      </c>
      <c r="E9" s="13">
        <v>5554500</v>
      </c>
      <c r="F9" s="13">
        <v>5554500</v>
      </c>
      <c r="G9" s="13">
        <v>5554500</v>
      </c>
      <c r="H9" s="17"/>
      <c r="I9" s="17"/>
      <c r="J9" s="21">
        <f t="shared" si="0"/>
        <v>1</v>
      </c>
      <c r="K9" s="22">
        <v>97</v>
      </c>
      <c r="L9" s="22" t="s">
        <v>20</v>
      </c>
      <c r="M9" s="17"/>
    </row>
    <row r="10" ht="25" customHeight="1" spans="1:13">
      <c r="A10" s="9">
        <v>6</v>
      </c>
      <c r="B10" s="10" t="s">
        <v>26</v>
      </c>
      <c r="C10" s="11">
        <v>6</v>
      </c>
      <c r="D10" s="12" t="s">
        <v>19</v>
      </c>
      <c r="E10" s="13">
        <v>5410266.5</v>
      </c>
      <c r="F10" s="16">
        <v>4300000</v>
      </c>
      <c r="G10" s="16">
        <v>4300000</v>
      </c>
      <c r="H10" s="17"/>
      <c r="I10" s="17"/>
      <c r="J10" s="21">
        <f t="shared" si="0"/>
        <v>0.794785247639834</v>
      </c>
      <c r="K10" s="22">
        <v>97</v>
      </c>
      <c r="L10" s="22" t="s">
        <v>22</v>
      </c>
      <c r="M10" s="17"/>
    </row>
    <row r="11" ht="25" customHeight="1" spans="1:13">
      <c r="A11" s="9">
        <v>7</v>
      </c>
      <c r="B11" s="10" t="s">
        <v>27</v>
      </c>
      <c r="C11" s="11">
        <v>7</v>
      </c>
      <c r="D11" s="12" t="s">
        <v>19</v>
      </c>
      <c r="E11" s="13">
        <v>4850000</v>
      </c>
      <c r="F11" s="16">
        <v>4850000</v>
      </c>
      <c r="G11" s="16">
        <v>4850000</v>
      </c>
      <c r="H11" s="17"/>
      <c r="I11" s="17"/>
      <c r="J11" s="21">
        <f t="shared" si="0"/>
        <v>1</v>
      </c>
      <c r="K11" s="22">
        <v>97</v>
      </c>
      <c r="L11" s="22" t="s">
        <v>20</v>
      </c>
      <c r="M11" s="17"/>
    </row>
    <row r="12" ht="25" customHeight="1" spans="1:13">
      <c r="A12" s="9">
        <v>8</v>
      </c>
      <c r="B12" s="10" t="s">
        <v>28</v>
      </c>
      <c r="C12" s="11">
        <v>8</v>
      </c>
      <c r="D12" s="12" t="s">
        <v>19</v>
      </c>
      <c r="E12" s="13">
        <v>4509750</v>
      </c>
      <c r="F12" s="16">
        <v>3497374.3</v>
      </c>
      <c r="G12" s="16">
        <v>3497374.3</v>
      </c>
      <c r="H12" s="17"/>
      <c r="I12" s="17"/>
      <c r="J12" s="21">
        <f t="shared" si="0"/>
        <v>0.775514008537059</v>
      </c>
      <c r="K12" s="22">
        <v>96</v>
      </c>
      <c r="L12" s="22" t="s">
        <v>22</v>
      </c>
      <c r="M12" s="17"/>
    </row>
    <row r="13" ht="25" customHeight="1" spans="1:13">
      <c r="A13" s="9">
        <v>9</v>
      </c>
      <c r="B13" s="10" t="s">
        <v>29</v>
      </c>
      <c r="C13" s="11">
        <v>9</v>
      </c>
      <c r="D13" s="12" t="s">
        <v>19</v>
      </c>
      <c r="E13" s="13">
        <v>4319400</v>
      </c>
      <c r="F13" s="16">
        <v>4319400</v>
      </c>
      <c r="G13" s="16">
        <v>4319400</v>
      </c>
      <c r="H13" s="17"/>
      <c r="I13" s="17"/>
      <c r="J13" s="21">
        <f t="shared" si="0"/>
        <v>1</v>
      </c>
      <c r="K13" s="22">
        <v>97</v>
      </c>
      <c r="L13" s="22" t="s">
        <v>20</v>
      </c>
      <c r="M13" s="17"/>
    </row>
    <row r="14" ht="25" customHeight="1" spans="1:13">
      <c r="A14" s="9">
        <v>10</v>
      </c>
      <c r="B14" s="10" t="s">
        <v>30</v>
      </c>
      <c r="C14" s="11">
        <v>10</v>
      </c>
      <c r="D14" s="12" t="s">
        <v>19</v>
      </c>
      <c r="E14" s="13">
        <v>4000000</v>
      </c>
      <c r="F14" s="18">
        <v>4000000</v>
      </c>
      <c r="G14" s="16">
        <v>3350818.16</v>
      </c>
      <c r="H14" s="17"/>
      <c r="I14" s="16">
        <f>F14-G14</f>
        <v>649181.84</v>
      </c>
      <c r="J14" s="21">
        <f t="shared" si="0"/>
        <v>0.83770454</v>
      </c>
      <c r="K14" s="22">
        <v>97</v>
      </c>
      <c r="L14" s="22" t="s">
        <v>20</v>
      </c>
      <c r="M14" s="17"/>
    </row>
    <row r="15" ht="25" customHeight="1" spans="1:13">
      <c r="A15" s="9">
        <v>11</v>
      </c>
      <c r="B15" s="10" t="s">
        <v>31</v>
      </c>
      <c r="C15" s="11">
        <v>11</v>
      </c>
      <c r="D15" s="12" t="s">
        <v>19</v>
      </c>
      <c r="E15" s="13">
        <v>3600000</v>
      </c>
      <c r="F15" s="16">
        <v>1100000</v>
      </c>
      <c r="G15" s="16">
        <v>1100000</v>
      </c>
      <c r="H15" s="17"/>
      <c r="I15" s="16"/>
      <c r="J15" s="21">
        <f t="shared" si="0"/>
        <v>0.305555555555556</v>
      </c>
      <c r="K15" s="22">
        <v>94</v>
      </c>
      <c r="L15" s="22" t="s">
        <v>22</v>
      </c>
      <c r="M15" s="17"/>
    </row>
    <row r="16" ht="25" customHeight="1" spans="1:13">
      <c r="A16" s="9">
        <v>12</v>
      </c>
      <c r="B16" s="10" t="s">
        <v>32</v>
      </c>
      <c r="C16" s="11">
        <v>12</v>
      </c>
      <c r="D16" s="12" t="s">
        <v>19</v>
      </c>
      <c r="E16" s="13">
        <v>3329507</v>
      </c>
      <c r="F16" s="16">
        <v>1895954.8</v>
      </c>
      <c r="G16" s="16">
        <v>1895954.8</v>
      </c>
      <c r="H16" s="17"/>
      <c r="I16" s="16"/>
      <c r="J16" s="21">
        <f t="shared" si="0"/>
        <v>0.569440100291124</v>
      </c>
      <c r="K16" s="22">
        <v>94</v>
      </c>
      <c r="L16" s="22" t="s">
        <v>22</v>
      </c>
      <c r="M16" s="17"/>
    </row>
    <row r="17" ht="25" customHeight="1" spans="1:13">
      <c r="A17" s="9">
        <v>13</v>
      </c>
      <c r="B17" s="10" t="s">
        <v>33</v>
      </c>
      <c r="C17" s="11">
        <v>13</v>
      </c>
      <c r="D17" s="12" t="s">
        <v>19</v>
      </c>
      <c r="E17" s="13">
        <v>3174700</v>
      </c>
      <c r="F17" s="16">
        <v>3174700</v>
      </c>
      <c r="G17" s="16">
        <v>3170649.21</v>
      </c>
      <c r="H17" s="17"/>
      <c r="I17" s="16">
        <f>F17-G17</f>
        <v>4050.79000000004</v>
      </c>
      <c r="J17" s="21">
        <f t="shared" si="0"/>
        <v>0.998724040066778</v>
      </c>
      <c r="K17" s="22">
        <v>97</v>
      </c>
      <c r="L17" s="22" t="s">
        <v>20</v>
      </c>
      <c r="M17" s="17"/>
    </row>
    <row r="18" ht="25" customHeight="1" spans="1:13">
      <c r="A18" s="9">
        <v>14</v>
      </c>
      <c r="B18" s="10" t="s">
        <v>34</v>
      </c>
      <c r="C18" s="11">
        <v>14</v>
      </c>
      <c r="D18" s="12" t="s">
        <v>19</v>
      </c>
      <c r="E18" s="13">
        <v>2720250</v>
      </c>
      <c r="F18" s="16">
        <v>2720250</v>
      </c>
      <c r="G18" s="16">
        <v>2720250</v>
      </c>
      <c r="H18" s="17"/>
      <c r="I18" s="16"/>
      <c r="J18" s="21">
        <f t="shared" si="0"/>
        <v>1</v>
      </c>
      <c r="K18" s="22">
        <v>98</v>
      </c>
      <c r="L18" s="22" t="s">
        <v>20</v>
      </c>
      <c r="M18" s="17"/>
    </row>
    <row r="19" ht="25" customHeight="1" spans="1:13">
      <c r="A19" s="9">
        <v>15</v>
      </c>
      <c r="B19" s="10" t="s">
        <v>35</v>
      </c>
      <c r="C19" s="11">
        <v>15</v>
      </c>
      <c r="D19" s="12" t="s">
        <v>19</v>
      </c>
      <c r="E19" s="13">
        <v>2320500</v>
      </c>
      <c r="F19" s="16">
        <v>2320500</v>
      </c>
      <c r="G19" s="16">
        <v>2320500</v>
      </c>
      <c r="H19" s="17"/>
      <c r="I19" s="16"/>
      <c r="J19" s="21">
        <f t="shared" si="0"/>
        <v>1</v>
      </c>
      <c r="K19" s="22">
        <v>98</v>
      </c>
      <c r="L19" s="22" t="s">
        <v>20</v>
      </c>
      <c r="M19" s="17"/>
    </row>
    <row r="20" ht="25" customHeight="1" spans="1:13">
      <c r="A20" s="9">
        <v>16</v>
      </c>
      <c r="B20" s="10" t="s">
        <v>36</v>
      </c>
      <c r="C20" s="11">
        <v>16</v>
      </c>
      <c r="D20" s="12" t="s">
        <v>19</v>
      </c>
      <c r="E20" s="13">
        <v>2000000</v>
      </c>
      <c r="F20" s="16">
        <v>1790537</v>
      </c>
      <c r="G20" s="16">
        <v>1790537</v>
      </c>
      <c r="H20" s="17"/>
      <c r="I20" s="16"/>
      <c r="J20" s="21">
        <f t="shared" si="0"/>
        <v>0.8952685</v>
      </c>
      <c r="K20" s="22">
        <v>97</v>
      </c>
      <c r="L20" s="22" t="s">
        <v>22</v>
      </c>
      <c r="M20" s="17"/>
    </row>
    <row r="21" ht="25" customHeight="1" spans="1:13">
      <c r="A21" s="9">
        <v>17</v>
      </c>
      <c r="B21" s="10" t="s">
        <v>37</v>
      </c>
      <c r="C21" s="11">
        <v>17</v>
      </c>
      <c r="D21" s="12" t="s">
        <v>19</v>
      </c>
      <c r="E21" s="13">
        <v>1929500</v>
      </c>
      <c r="F21" s="16">
        <v>1929500</v>
      </c>
      <c r="G21" s="16">
        <v>1929483.1</v>
      </c>
      <c r="H21" s="17"/>
      <c r="I21" s="16">
        <f>F21-G21</f>
        <v>16.8999999999069</v>
      </c>
      <c r="J21" s="21">
        <f t="shared" si="0"/>
        <v>0.999991241254211</v>
      </c>
      <c r="K21" s="22">
        <v>97</v>
      </c>
      <c r="L21" s="22" t="s">
        <v>20</v>
      </c>
      <c r="M21" s="17"/>
    </row>
    <row r="22" ht="25" customHeight="1" spans="1:13">
      <c r="A22" s="9">
        <v>18</v>
      </c>
      <c r="B22" s="10" t="s">
        <v>38</v>
      </c>
      <c r="C22" s="11">
        <v>18</v>
      </c>
      <c r="D22" s="12" t="s">
        <v>19</v>
      </c>
      <c r="E22" s="13">
        <v>1434780</v>
      </c>
      <c r="F22" s="16">
        <v>1434780</v>
      </c>
      <c r="G22" s="16">
        <v>1434780</v>
      </c>
      <c r="H22" s="17"/>
      <c r="I22" s="16"/>
      <c r="J22" s="21">
        <f t="shared" si="0"/>
        <v>1</v>
      </c>
      <c r="K22" s="22">
        <v>98</v>
      </c>
      <c r="L22" s="22" t="s">
        <v>20</v>
      </c>
      <c r="M22" s="17"/>
    </row>
    <row r="23" ht="25" customHeight="1" spans="1:13">
      <c r="A23" s="9">
        <v>19</v>
      </c>
      <c r="B23" s="10" t="s">
        <v>39</v>
      </c>
      <c r="C23" s="11">
        <v>19</v>
      </c>
      <c r="D23" s="12" t="s">
        <v>19</v>
      </c>
      <c r="E23" s="13">
        <v>1311793</v>
      </c>
      <c r="F23" s="16">
        <v>1311793</v>
      </c>
      <c r="G23" s="16">
        <v>1311793</v>
      </c>
      <c r="H23" s="17"/>
      <c r="I23" s="16"/>
      <c r="J23" s="21">
        <f t="shared" si="0"/>
        <v>1</v>
      </c>
      <c r="K23" s="22">
        <v>97</v>
      </c>
      <c r="L23" s="22" t="s">
        <v>20</v>
      </c>
      <c r="M23" s="17"/>
    </row>
    <row r="24" ht="25" customHeight="1" spans="1:13">
      <c r="A24" s="9">
        <v>20</v>
      </c>
      <c r="B24" s="10" t="s">
        <v>40</v>
      </c>
      <c r="C24" s="11">
        <v>20</v>
      </c>
      <c r="D24" s="12" t="s">
        <v>19</v>
      </c>
      <c r="E24" s="13">
        <v>1200000</v>
      </c>
      <c r="F24" s="16">
        <v>1200000</v>
      </c>
      <c r="G24" s="16">
        <v>1200000</v>
      </c>
      <c r="H24" s="17"/>
      <c r="I24" s="16"/>
      <c r="J24" s="21">
        <f t="shared" si="0"/>
        <v>1</v>
      </c>
      <c r="K24" s="22">
        <v>98</v>
      </c>
      <c r="L24" s="22" t="s">
        <v>20</v>
      </c>
      <c r="M24" s="17"/>
    </row>
    <row r="25" ht="25" customHeight="1" spans="1:13">
      <c r="A25" s="9">
        <v>21</v>
      </c>
      <c r="B25" s="10" t="s">
        <v>41</v>
      </c>
      <c r="C25" s="11">
        <v>21</v>
      </c>
      <c r="D25" s="12" t="s">
        <v>19</v>
      </c>
      <c r="E25" s="13">
        <v>1137500</v>
      </c>
      <c r="F25" s="16">
        <v>1137500</v>
      </c>
      <c r="G25" s="16">
        <v>1137500</v>
      </c>
      <c r="H25" s="17"/>
      <c r="I25" s="16"/>
      <c r="J25" s="21">
        <f t="shared" si="0"/>
        <v>1</v>
      </c>
      <c r="K25" s="22">
        <v>98</v>
      </c>
      <c r="L25" s="22" t="s">
        <v>20</v>
      </c>
      <c r="M25" s="17"/>
    </row>
    <row r="26" ht="25" customHeight="1" spans="1:13">
      <c r="A26" s="9">
        <v>22</v>
      </c>
      <c r="B26" s="10" t="s">
        <v>42</v>
      </c>
      <c r="C26" s="11">
        <v>22</v>
      </c>
      <c r="D26" s="12" t="s">
        <v>19</v>
      </c>
      <c r="E26" s="13">
        <v>864000</v>
      </c>
      <c r="F26" s="16">
        <v>864000</v>
      </c>
      <c r="G26" s="16">
        <v>864000</v>
      </c>
      <c r="H26" s="17"/>
      <c r="I26" s="16"/>
      <c r="J26" s="21">
        <f t="shared" si="0"/>
        <v>1</v>
      </c>
      <c r="K26" s="22">
        <v>99</v>
      </c>
      <c r="L26" s="22" t="s">
        <v>20</v>
      </c>
      <c r="M26" s="17"/>
    </row>
    <row r="27" ht="25" customHeight="1" spans="1:13">
      <c r="A27" s="9">
        <v>23</v>
      </c>
      <c r="B27" s="10" t="s">
        <v>43</v>
      </c>
      <c r="C27" s="11">
        <v>23</v>
      </c>
      <c r="D27" s="12" t="s">
        <v>19</v>
      </c>
      <c r="E27" s="13">
        <v>650000</v>
      </c>
      <c r="F27" s="16">
        <v>151000</v>
      </c>
      <c r="G27" s="16">
        <v>150622.39</v>
      </c>
      <c r="H27" s="17"/>
      <c r="I27" s="16">
        <f>F27-G27</f>
        <v>377.609999999986</v>
      </c>
      <c r="J27" s="21">
        <f t="shared" si="0"/>
        <v>0.231726753846154</v>
      </c>
      <c r="K27" s="22">
        <v>92</v>
      </c>
      <c r="L27" s="22" t="s">
        <v>22</v>
      </c>
      <c r="M27" s="17"/>
    </row>
    <row r="28" ht="25" customHeight="1" spans="1:13">
      <c r="A28" s="9">
        <v>24</v>
      </c>
      <c r="B28" s="10" t="s">
        <v>44</v>
      </c>
      <c r="C28" s="11">
        <v>24</v>
      </c>
      <c r="D28" s="12" t="s">
        <v>19</v>
      </c>
      <c r="E28" s="13">
        <v>600000</v>
      </c>
      <c r="F28" s="16">
        <v>100000</v>
      </c>
      <c r="G28" s="16">
        <v>100000</v>
      </c>
      <c r="H28" s="17"/>
      <c r="I28" s="16"/>
      <c r="J28" s="21">
        <f t="shared" si="0"/>
        <v>0.166666666666667</v>
      </c>
      <c r="K28" s="22">
        <v>93</v>
      </c>
      <c r="L28" s="22" t="s">
        <v>22</v>
      </c>
      <c r="M28" s="17"/>
    </row>
    <row r="29" ht="25" customHeight="1" spans="1:13">
      <c r="A29" s="9">
        <v>25</v>
      </c>
      <c r="B29" s="10" t="s">
        <v>45</v>
      </c>
      <c r="C29" s="11">
        <v>25</v>
      </c>
      <c r="D29" s="12" t="s">
        <v>19</v>
      </c>
      <c r="E29" s="13">
        <v>600000</v>
      </c>
      <c r="F29" s="16">
        <v>400000</v>
      </c>
      <c r="G29" s="16">
        <v>400000</v>
      </c>
      <c r="H29" s="17"/>
      <c r="I29" s="16"/>
      <c r="J29" s="21">
        <f t="shared" si="0"/>
        <v>0.666666666666667</v>
      </c>
      <c r="K29" s="22">
        <v>95</v>
      </c>
      <c r="L29" s="22" t="s">
        <v>46</v>
      </c>
      <c r="M29" s="17"/>
    </row>
    <row r="30" ht="25" customHeight="1" spans="1:13">
      <c r="A30" s="9">
        <v>26</v>
      </c>
      <c r="B30" s="10" t="s">
        <v>47</v>
      </c>
      <c r="C30" s="11">
        <v>26</v>
      </c>
      <c r="D30" s="12" t="s">
        <v>19</v>
      </c>
      <c r="E30" s="13">
        <v>580000</v>
      </c>
      <c r="F30" s="16">
        <v>200000</v>
      </c>
      <c r="G30" s="16">
        <v>200000</v>
      </c>
      <c r="H30" s="17"/>
      <c r="I30" s="16"/>
      <c r="J30" s="21">
        <f t="shared" si="0"/>
        <v>0.344827586206897</v>
      </c>
      <c r="K30" s="22">
        <v>94</v>
      </c>
      <c r="L30" s="22" t="s">
        <v>46</v>
      </c>
      <c r="M30" s="17"/>
    </row>
    <row r="31" ht="25" customHeight="1" spans="1:13">
      <c r="A31" s="9">
        <v>27</v>
      </c>
      <c r="B31" s="10" t="s">
        <v>48</v>
      </c>
      <c r="C31" s="11">
        <v>27</v>
      </c>
      <c r="D31" s="12" t="s">
        <v>19</v>
      </c>
      <c r="E31" s="13">
        <v>500000</v>
      </c>
      <c r="F31" s="16">
        <v>500000</v>
      </c>
      <c r="G31" s="16">
        <v>500000</v>
      </c>
      <c r="H31" s="17"/>
      <c r="I31" s="16"/>
      <c r="J31" s="21">
        <f t="shared" si="0"/>
        <v>1</v>
      </c>
      <c r="K31" s="22">
        <v>97</v>
      </c>
      <c r="L31" s="22" t="s">
        <v>20</v>
      </c>
      <c r="M31" s="17"/>
    </row>
    <row r="32" ht="25" customHeight="1" spans="1:13">
      <c r="A32" s="9">
        <v>28</v>
      </c>
      <c r="B32" s="10" t="s">
        <v>49</v>
      </c>
      <c r="C32" s="11">
        <v>28</v>
      </c>
      <c r="D32" s="12" t="s">
        <v>19</v>
      </c>
      <c r="E32" s="13">
        <v>500000</v>
      </c>
      <c r="F32" s="16">
        <v>500000</v>
      </c>
      <c r="G32" s="16">
        <v>500000</v>
      </c>
      <c r="H32" s="17"/>
      <c r="I32" s="16"/>
      <c r="J32" s="21">
        <f t="shared" si="0"/>
        <v>1</v>
      </c>
      <c r="K32" s="22">
        <v>97</v>
      </c>
      <c r="L32" s="22" t="s">
        <v>20</v>
      </c>
      <c r="M32" s="17"/>
    </row>
    <row r="33" ht="25" customHeight="1" spans="1:13">
      <c r="A33" s="9">
        <v>29</v>
      </c>
      <c r="B33" s="10" t="s">
        <v>50</v>
      </c>
      <c r="C33" s="11">
        <v>29</v>
      </c>
      <c r="D33" s="12" t="s">
        <v>19</v>
      </c>
      <c r="E33" s="13">
        <v>490000</v>
      </c>
      <c r="F33" s="16">
        <v>490000</v>
      </c>
      <c r="G33" s="16">
        <v>489828</v>
      </c>
      <c r="H33" s="17"/>
      <c r="I33" s="16">
        <f>F33-G33</f>
        <v>172</v>
      </c>
      <c r="J33" s="21">
        <f t="shared" si="0"/>
        <v>0.999648979591837</v>
      </c>
      <c r="K33" s="22">
        <v>97</v>
      </c>
      <c r="L33" s="22" t="s">
        <v>20</v>
      </c>
      <c r="M33" s="17"/>
    </row>
    <row r="34" ht="25" customHeight="1" spans="1:13">
      <c r="A34" s="9">
        <v>30</v>
      </c>
      <c r="B34" s="10" t="s">
        <v>51</v>
      </c>
      <c r="C34" s="11">
        <v>30</v>
      </c>
      <c r="D34" s="12" t="s">
        <v>19</v>
      </c>
      <c r="E34" s="13">
        <v>390000</v>
      </c>
      <c r="F34" s="13">
        <v>390001</v>
      </c>
      <c r="G34" s="13">
        <v>390002</v>
      </c>
      <c r="H34" s="17"/>
      <c r="I34" s="16"/>
      <c r="J34" s="21">
        <f t="shared" si="0"/>
        <v>1.00000512820513</v>
      </c>
      <c r="K34" s="22">
        <v>97</v>
      </c>
      <c r="L34" s="22" t="s">
        <v>46</v>
      </c>
      <c r="M34" s="17"/>
    </row>
    <row r="35" ht="25" customHeight="1" spans="1:13">
      <c r="A35" s="9">
        <v>31</v>
      </c>
      <c r="B35" s="10" t="s">
        <v>52</v>
      </c>
      <c r="C35" s="11">
        <v>31</v>
      </c>
      <c r="D35" s="12" t="s">
        <v>19</v>
      </c>
      <c r="E35" s="13">
        <v>300000</v>
      </c>
      <c r="F35" s="16">
        <v>300000</v>
      </c>
      <c r="G35" s="16">
        <v>300000</v>
      </c>
      <c r="H35" s="17"/>
      <c r="I35" s="16"/>
      <c r="J35" s="21">
        <f t="shared" si="0"/>
        <v>1</v>
      </c>
      <c r="K35" s="22">
        <v>96</v>
      </c>
      <c r="L35" s="22" t="s">
        <v>20</v>
      </c>
      <c r="M35" s="17"/>
    </row>
    <row r="36" ht="25" customHeight="1" spans="1:13">
      <c r="A36" s="9">
        <v>32</v>
      </c>
      <c r="B36" s="10" t="s">
        <v>53</v>
      </c>
      <c r="C36" s="11">
        <v>32</v>
      </c>
      <c r="D36" s="12" t="s">
        <v>19</v>
      </c>
      <c r="E36" s="13">
        <v>220000</v>
      </c>
      <c r="F36" s="16">
        <v>220000</v>
      </c>
      <c r="G36" s="16">
        <v>211350</v>
      </c>
      <c r="H36" s="17"/>
      <c r="I36" s="16">
        <f>F36-G36</f>
        <v>8650</v>
      </c>
      <c r="J36" s="21">
        <f t="shared" si="0"/>
        <v>0.960681818181818</v>
      </c>
      <c r="K36" s="22">
        <v>95</v>
      </c>
      <c r="L36" s="22" t="s">
        <v>20</v>
      </c>
      <c r="M36" s="17"/>
    </row>
    <row r="37" ht="25" customHeight="1" spans="1:13">
      <c r="A37" s="9">
        <v>33</v>
      </c>
      <c r="B37" s="10" t="s">
        <v>54</v>
      </c>
      <c r="C37" s="11">
        <v>33</v>
      </c>
      <c r="D37" s="12" t="s">
        <v>19</v>
      </c>
      <c r="E37" s="13">
        <v>200000</v>
      </c>
      <c r="F37" s="16">
        <v>200000</v>
      </c>
      <c r="G37" s="16">
        <v>200000</v>
      </c>
      <c r="H37" s="17"/>
      <c r="I37" s="17"/>
      <c r="J37" s="21">
        <f t="shared" si="0"/>
        <v>1</v>
      </c>
      <c r="K37" s="22">
        <v>96</v>
      </c>
      <c r="L37" s="22" t="s">
        <v>20</v>
      </c>
      <c r="M37" s="17"/>
    </row>
    <row r="38" ht="25" customHeight="1" spans="1:13">
      <c r="A38" s="9">
        <v>34</v>
      </c>
      <c r="B38" s="10" t="s">
        <v>55</v>
      </c>
      <c r="C38" s="11">
        <v>34</v>
      </c>
      <c r="D38" s="12" t="s">
        <v>19</v>
      </c>
      <c r="E38" s="13">
        <v>175000</v>
      </c>
      <c r="F38" s="16">
        <v>175000</v>
      </c>
      <c r="G38" s="16">
        <v>175000</v>
      </c>
      <c r="H38" s="17"/>
      <c r="I38" s="17"/>
      <c r="J38" s="21">
        <f t="shared" si="0"/>
        <v>1</v>
      </c>
      <c r="K38" s="22">
        <v>96</v>
      </c>
      <c r="L38" s="22" t="s">
        <v>20</v>
      </c>
      <c r="M38" s="17"/>
    </row>
    <row r="39" ht="25" customHeight="1" spans="1:13">
      <c r="A39" s="9">
        <v>35</v>
      </c>
      <c r="B39" s="10" t="s">
        <v>56</v>
      </c>
      <c r="C39" s="11">
        <v>35</v>
      </c>
      <c r="D39" s="12" t="s">
        <v>19</v>
      </c>
      <c r="E39" s="13">
        <v>160000</v>
      </c>
      <c r="F39" s="13">
        <v>160000</v>
      </c>
      <c r="G39" s="13">
        <v>160000</v>
      </c>
      <c r="H39" s="17"/>
      <c r="I39" s="17"/>
      <c r="J39" s="21">
        <f t="shared" si="0"/>
        <v>1</v>
      </c>
      <c r="K39" s="22">
        <v>96</v>
      </c>
      <c r="L39" s="22" t="s">
        <v>20</v>
      </c>
      <c r="M39" s="17"/>
    </row>
    <row r="40" ht="25" customHeight="1" spans="1:13">
      <c r="A40" s="9">
        <v>36</v>
      </c>
      <c r="B40" s="10" t="s">
        <v>57</v>
      </c>
      <c r="C40" s="11">
        <v>36</v>
      </c>
      <c r="D40" s="12" t="s">
        <v>19</v>
      </c>
      <c r="E40" s="13">
        <v>148800</v>
      </c>
      <c r="F40" s="13">
        <v>148800</v>
      </c>
      <c r="G40" s="13">
        <v>148800</v>
      </c>
      <c r="H40" s="17"/>
      <c r="I40" s="17"/>
      <c r="J40" s="21">
        <f t="shared" si="0"/>
        <v>1</v>
      </c>
      <c r="K40" s="22">
        <v>97</v>
      </c>
      <c r="L40" s="22" t="s">
        <v>20</v>
      </c>
      <c r="M40" s="17"/>
    </row>
    <row r="41" ht="25" customHeight="1" spans="1:13">
      <c r="A41" s="9">
        <v>37</v>
      </c>
      <c r="B41" s="10" t="s">
        <v>58</v>
      </c>
      <c r="C41" s="11">
        <v>37</v>
      </c>
      <c r="D41" s="12" t="s">
        <v>19</v>
      </c>
      <c r="E41" s="13">
        <v>100000</v>
      </c>
      <c r="F41" s="16">
        <v>100000</v>
      </c>
      <c r="G41" s="16">
        <v>100000</v>
      </c>
      <c r="H41" s="17"/>
      <c r="I41" s="17"/>
      <c r="J41" s="21">
        <f t="shared" si="0"/>
        <v>1</v>
      </c>
      <c r="K41" s="22">
        <v>97</v>
      </c>
      <c r="L41" s="22" t="s">
        <v>20</v>
      </c>
      <c r="M41" s="17"/>
    </row>
    <row r="42" ht="25" customHeight="1" spans="1:13">
      <c r="A42" s="9">
        <v>38</v>
      </c>
      <c r="B42" s="10" t="s">
        <v>59</v>
      </c>
      <c r="C42" s="11">
        <v>38</v>
      </c>
      <c r="D42" s="12" t="s">
        <v>19</v>
      </c>
      <c r="E42" s="13">
        <v>49000</v>
      </c>
      <c r="F42" s="13">
        <v>49001</v>
      </c>
      <c r="G42" s="13">
        <v>49002</v>
      </c>
      <c r="H42" s="17"/>
      <c r="I42" s="17"/>
      <c r="J42" s="21">
        <f t="shared" si="0"/>
        <v>1.00004081632653</v>
      </c>
      <c r="K42" s="22">
        <v>97</v>
      </c>
      <c r="L42" s="22" t="s">
        <v>46</v>
      </c>
      <c r="M42" s="17"/>
    </row>
    <row r="43" ht="25" customHeight="1" spans="1:13">
      <c r="A43" s="9">
        <v>39</v>
      </c>
      <c r="B43" s="10" t="s">
        <v>60</v>
      </c>
      <c r="C43" s="11">
        <v>39</v>
      </c>
      <c r="D43" s="12" t="s">
        <v>19</v>
      </c>
      <c r="E43" s="13">
        <v>27053.5</v>
      </c>
      <c r="F43" s="16">
        <v>27053.5</v>
      </c>
      <c r="G43" s="16">
        <v>27053.5</v>
      </c>
      <c r="H43" s="17"/>
      <c r="I43" s="17"/>
      <c r="J43" s="21">
        <f t="shared" si="0"/>
        <v>1</v>
      </c>
      <c r="K43" s="22">
        <v>97</v>
      </c>
      <c r="L43" s="22" t="s">
        <v>22</v>
      </c>
      <c r="M43" s="17"/>
    </row>
  </sheetData>
  <mergeCells count="4">
    <mergeCell ref="A2:M2"/>
    <mergeCell ref="A3:E3"/>
    <mergeCell ref="F3:K3"/>
    <mergeCell ref="L3:M3"/>
  </mergeCells>
  <dataValidations count="1">
    <dataValidation type="list" allowBlank="1" showInputMessage="1" showErrorMessage="1" sqref="L5:L39 L40:L43">
      <formula1>"优先保障,从宽安排,从紧控制,调整,调减,撤销"</formula1>
    </dataValidation>
  </dataValidations>
  <pageMargins left="0.865972222222222" right="0.156944444444444" top="0.472222222222222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2022-09-23T02:32:13Z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E2318C316A8D4467B0D0DF227E63E848</vt:lpwstr>
  </property>
</Properties>
</file>