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calcPr calcId="144525"/>
</workbook>
</file>

<file path=xl/sharedStrings.xml><?xml version="1.0" encoding="utf-8"?>
<sst xmlns="http://schemas.openxmlformats.org/spreadsheetml/2006/main" count="162" uniqueCount="73">
  <si>
    <t>附件5</t>
  </si>
  <si>
    <t>部门绩效自评结果汇总表</t>
  </si>
  <si>
    <t>主管部门：石家庄市藁城区科学技术和工业信息化局</t>
  </si>
  <si>
    <t>2022年__月__日</t>
  </si>
  <si>
    <t>单位：万元</t>
  </si>
  <si>
    <t>序号</t>
  </si>
  <si>
    <t>项目名称</t>
  </si>
  <si>
    <t>项目序号</t>
  </si>
  <si>
    <t>项目实施单位</t>
  </si>
  <si>
    <t>预算调整数</t>
  </si>
  <si>
    <t>到位数</t>
  </si>
  <si>
    <t>执行数</t>
  </si>
  <si>
    <t>结转下年资金数</t>
  </si>
  <si>
    <t>结余交回财政数</t>
  </si>
  <si>
    <t>预算执行进度</t>
  </si>
  <si>
    <t>自评得分</t>
  </si>
  <si>
    <t>自评结果应用意见</t>
  </si>
  <si>
    <t>备注</t>
  </si>
  <si>
    <t>拨付天意热电有限公司一期行政补偿款</t>
  </si>
  <si>
    <t>藁城区科工局</t>
  </si>
  <si>
    <t>优先保障</t>
  </si>
  <si>
    <t>拨付天意热电有限公司二期行政补偿款</t>
  </si>
  <si>
    <t>拨区科学技术和工业信息化局河北碳谷项目资金</t>
  </si>
  <si>
    <t>石财金【2021】41号下达2021年省级工业转型升级（技改）专项资金（第二批）（优势仿制药项目）</t>
  </si>
  <si>
    <t>金鑫焦化有限公司职工安置资金（调整）</t>
  </si>
  <si>
    <t>拨付藁城区天意热电有限公司剩余行政补偿资金</t>
  </si>
  <si>
    <t>石财金【2021】41号下达2021年省级工业转型升级（技改）专项资金（第二批）（产业链高端化改造）</t>
  </si>
  <si>
    <t>应对“当前危机”资金750万元</t>
  </si>
  <si>
    <t>拨付科工局汇联物流公司应急资金</t>
  </si>
  <si>
    <t>藁城区金鑫焦化有限公司请示紧急拨付应对“当前危机”资金500万元</t>
  </si>
  <si>
    <t>解决化肥总厂职工工资及社保资金（调整）</t>
  </si>
  <si>
    <t>石财金【2021】44号下达2021年省级工业转型升级（技改）专项资金（第三批）——推动药品国际化项目</t>
  </si>
  <si>
    <t>解决化肥总厂职工生活费及社保医疗费用资金</t>
  </si>
  <si>
    <t>从宽安排</t>
  </si>
  <si>
    <t>疫情防控期间购买防控药品（莲花清瘟）资金268.6552万元</t>
  </si>
  <si>
    <t>石财金[2021]39号下达2021年省级工业转型升级（技改）专项资金（第一批）</t>
  </si>
  <si>
    <t>石财金【2021】41号下达2021年省级工业转型升级（技改）专项资金（第二批）（单项冠军企业产品奖励）</t>
  </si>
  <si>
    <t>石财金【2021】21号下达2020年度新增规上工业企业奖励资金</t>
  </si>
  <si>
    <t>石财金【2021】29下达2021年石家庄市工业转型升级（技改）专项资金</t>
  </si>
  <si>
    <t>电代煤2020-2021年采暖季运行补贴资金</t>
  </si>
  <si>
    <t>石财金【2021】25号下达5月份焦化去产能职工安置和待岗基本生活保障资金</t>
  </si>
  <si>
    <t>石财金【2021】15号下达3月份焦化去产能职工安置和待岗基本生活保障资金</t>
  </si>
  <si>
    <t>石财金【2021】1号下达1月份焦化去产能职工安置和待岗基本生活保障资金</t>
  </si>
  <si>
    <t>石财金【2021】20号下达4月份焦化去产能职工安置和待岗基本生活保障资金</t>
  </si>
  <si>
    <t>石财金【2021】28号下达6月份焦化去产能职工安置和待岗基本生活保障资金</t>
  </si>
  <si>
    <t>石财金【2021】31号下达7月份焦化去产能职工安置和待岗基本生活保障资金</t>
  </si>
  <si>
    <t>石财金【2021】7号下达2月份焦化去产能职工安置和待岗基本生活保障资金</t>
  </si>
  <si>
    <t>石财金【2021】45号下达2021年主导产业“专精特新”中小企发展专项资金</t>
  </si>
  <si>
    <t>石财金【2021】39号下达2021年省级工业转型升级（技改）专项资金（第一批）（专精特新）</t>
  </si>
  <si>
    <t>石财金【2021】44号下达2021年省级工业转型升级（技改）专项资金（第三批）——被动式超低能耗建筑产业发展项目</t>
  </si>
  <si>
    <t>疫情期间防控物资采购资金尾款（调整）</t>
  </si>
  <si>
    <t>电子测温人脸识别系统设备采购安装项目资金</t>
  </si>
  <si>
    <t>区疫情防控后勤保障组申请购买芦花防瘟汤专项资金72.448308万元（调整）</t>
  </si>
  <si>
    <t>石交所上市补助资金</t>
  </si>
  <si>
    <t>石财金【2021】19号下达2020年度石家庄市工业设计专项资金40万元</t>
  </si>
  <si>
    <t>开展工业企业“巡诊把脉”活动资金</t>
  </si>
  <si>
    <t>招聘劳务派遣人员经费</t>
  </si>
  <si>
    <t>疫情防控期间购买消杀物资（防毒面具）资金18.1万元</t>
  </si>
  <si>
    <t>服务工业经济发展资金</t>
  </si>
  <si>
    <t>购买保障消杀工作物资专项资金11.9万元</t>
  </si>
  <si>
    <t>劳务派遣专业技术人员经费</t>
  </si>
  <si>
    <t>复工复产经费</t>
  </si>
  <si>
    <t>石家庄职教园区藁城隔离点购买药品费用9.6245万元</t>
  </si>
  <si>
    <t>石家庄职教园区藁城隔离点购买手机及指挥部数据中心购买电脑等费用</t>
  </si>
  <si>
    <t>督导推进焦化去产能工作所需办公经费4万元</t>
  </si>
  <si>
    <t>藁城区工业企业分类综合评价管理平台云主机服务费</t>
  </si>
  <si>
    <t>石家庄职教园区藁城隔离点餐费</t>
  </si>
  <si>
    <t>合计：</t>
  </si>
  <si>
    <t>填表人：</t>
  </si>
  <si>
    <t>王婉晴</t>
  </si>
  <si>
    <t>联系电话：</t>
  </si>
  <si>
    <t>审核领导签字人：</t>
  </si>
  <si>
    <t>备注：项目序号为《2021年度项目汇总表》附件9中标注的序号</t>
  </si>
</sst>
</file>

<file path=xl/styles.xml><?xml version="1.0" encoding="utf-8"?>
<styleSheet xmlns="http://schemas.openxmlformats.org/spreadsheetml/2006/main">
  <numFmts count="8">
    <numFmt numFmtId="176" formatCode="0.000000_ "/>
    <numFmt numFmtId="177" formatCode="0.000_ "/>
    <numFmt numFmtId="178" formatCode="0.0000"/>
    <numFmt numFmtId="179" formatCode="0.00_ "/>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2">
    <font>
      <sz val="11"/>
      <color theme="1"/>
      <name val="宋体"/>
      <charset val="134"/>
      <scheme val="minor"/>
    </font>
    <font>
      <sz val="11"/>
      <color indexed="8"/>
      <name val="宋体"/>
      <charset val="134"/>
    </font>
    <font>
      <b/>
      <sz val="18"/>
      <color theme="1"/>
      <name val="宋体"/>
      <charset val="134"/>
      <scheme val="minor"/>
    </font>
    <font>
      <b/>
      <sz val="14"/>
      <color theme="1"/>
      <name val="宋体"/>
      <charset val="134"/>
      <scheme val="minor"/>
    </font>
    <font>
      <sz val="14"/>
      <name val="宋体"/>
      <charset val="134"/>
    </font>
    <font>
      <sz val="14"/>
      <color theme="1"/>
      <name val="宋体"/>
      <charset val="134"/>
    </font>
    <font>
      <sz val="12"/>
      <color indexed="8"/>
      <name val="宋体"/>
      <charset val="134"/>
    </font>
    <font>
      <sz val="11"/>
      <name val="宋体"/>
      <charset val="134"/>
      <scheme val="minor"/>
    </font>
    <font>
      <sz val="11"/>
      <color theme="1"/>
      <name val="宋体"/>
      <charset val="134"/>
    </font>
    <font>
      <sz val="11"/>
      <color theme="1"/>
      <name val="Tahoma"/>
      <charset val="134"/>
    </font>
    <font>
      <sz val="10"/>
      <name val="华文仿宋"/>
      <charset val="134"/>
    </font>
    <font>
      <sz val="12"/>
      <color theme="1"/>
      <name val="宋体"/>
      <charset val="134"/>
    </font>
    <font>
      <sz val="11"/>
      <color theme="1"/>
      <name val="宋体"/>
      <charset val="0"/>
      <scheme val="minor"/>
    </font>
    <font>
      <b/>
      <sz val="11"/>
      <color rgb="FF3F3F3F"/>
      <name val="宋体"/>
      <charset val="0"/>
      <scheme val="minor"/>
    </font>
    <font>
      <sz val="11"/>
      <color rgb="FF9C0006"/>
      <name val="宋体"/>
      <charset val="0"/>
      <scheme val="minor"/>
    </font>
    <font>
      <sz val="9"/>
      <name val="宋体"/>
      <charset val="134"/>
    </font>
    <font>
      <sz val="11"/>
      <color rgb="FFFA7D00"/>
      <name val="宋体"/>
      <charset val="0"/>
      <scheme val="minor"/>
    </font>
    <font>
      <b/>
      <sz val="11"/>
      <color theme="3"/>
      <name val="宋体"/>
      <charset val="134"/>
      <scheme val="minor"/>
    </font>
    <font>
      <i/>
      <sz val="11"/>
      <color rgb="FF7F7F7F"/>
      <name val="宋体"/>
      <charset val="0"/>
      <scheme val="minor"/>
    </font>
    <font>
      <sz val="11"/>
      <color rgb="FF9C6500"/>
      <name val="宋体"/>
      <charset val="0"/>
      <scheme val="minor"/>
    </font>
    <font>
      <sz val="11"/>
      <color theme="0"/>
      <name val="宋体"/>
      <charset val="0"/>
      <scheme val="minor"/>
    </font>
    <font>
      <sz val="11"/>
      <color rgb="FF3F3F76"/>
      <name val="宋体"/>
      <charset val="0"/>
      <scheme val="minor"/>
    </font>
    <font>
      <sz val="11"/>
      <color rgb="FF006100"/>
      <name val="宋体"/>
      <charset val="0"/>
      <scheme val="minor"/>
    </font>
    <font>
      <b/>
      <sz val="11"/>
      <color rgb="FFFA7D00"/>
      <name val="宋体"/>
      <charset val="0"/>
      <scheme val="minor"/>
    </font>
    <font>
      <b/>
      <sz val="13"/>
      <color theme="3"/>
      <name val="宋体"/>
      <charset val="134"/>
      <scheme val="minor"/>
    </font>
    <font>
      <u/>
      <sz val="11"/>
      <color rgb="FF800080"/>
      <name val="宋体"/>
      <charset val="0"/>
      <scheme val="minor"/>
    </font>
    <font>
      <b/>
      <sz val="11"/>
      <color theme="1"/>
      <name val="宋体"/>
      <charset val="0"/>
      <scheme val="minor"/>
    </font>
    <font>
      <b/>
      <sz val="15"/>
      <color theme="3"/>
      <name val="宋体"/>
      <charset val="134"/>
      <scheme val="minor"/>
    </font>
    <font>
      <u/>
      <sz val="11"/>
      <color rgb="FF0000FF"/>
      <name val="宋体"/>
      <charset val="0"/>
      <scheme val="minor"/>
    </font>
    <font>
      <b/>
      <sz val="11"/>
      <color rgb="FFFFFFFF"/>
      <name val="宋体"/>
      <charset val="0"/>
      <scheme val="minor"/>
    </font>
    <font>
      <b/>
      <sz val="18"/>
      <color theme="3"/>
      <name val="宋体"/>
      <charset val="134"/>
      <scheme val="minor"/>
    </font>
    <font>
      <sz val="11"/>
      <color rgb="FFFF0000"/>
      <name val="宋体"/>
      <charset val="0"/>
      <scheme val="minor"/>
    </font>
  </fonts>
  <fills count="33">
    <fill>
      <patternFill patternType="none"/>
    </fill>
    <fill>
      <patternFill patternType="gray125"/>
    </fill>
    <fill>
      <patternFill patternType="solid">
        <fgColor theme="4"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6"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theme="8"/>
        <bgColor indexed="64"/>
      </patternFill>
    </fill>
    <fill>
      <patternFill patternType="solid">
        <fgColor rgb="FFFFFFCC"/>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4"/>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rgb="FFA5A5A5"/>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9"/>
        <bgColor indexed="64"/>
      </patternFill>
    </fill>
    <fill>
      <patternFill patternType="solid">
        <fgColor theme="5"/>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12" fillId="12" borderId="0" applyNumberFormat="0" applyBorder="0" applyAlignment="0" applyProtection="0">
      <alignment vertical="center"/>
    </xf>
    <xf numFmtId="0" fontId="21" fillId="10"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5" borderId="0" applyNumberFormat="0" applyBorder="0" applyAlignment="0" applyProtection="0">
      <alignment vertical="center"/>
    </xf>
    <xf numFmtId="0" fontId="14" fillId="4" borderId="0" applyNumberFormat="0" applyBorder="0" applyAlignment="0" applyProtection="0">
      <alignment vertical="center"/>
    </xf>
    <xf numFmtId="43" fontId="0" fillId="0" borderId="0" applyFont="0" applyFill="0" applyBorder="0" applyAlignment="0" applyProtection="0">
      <alignment vertical="center"/>
    </xf>
    <xf numFmtId="0" fontId="20" fillId="15"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9" borderId="8" applyNumberFormat="0" applyFont="0" applyAlignment="0" applyProtection="0">
      <alignment vertical="center"/>
    </xf>
    <xf numFmtId="0" fontId="20" fillId="7" borderId="0" applyNumberFormat="0" applyBorder="0" applyAlignment="0" applyProtection="0">
      <alignment vertical="center"/>
    </xf>
    <xf numFmtId="0" fontId="17"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7" fillId="0" borderId="10" applyNumberFormat="0" applyFill="0" applyAlignment="0" applyProtection="0">
      <alignment vertical="center"/>
    </xf>
    <xf numFmtId="0" fontId="24" fillId="0" borderId="10" applyNumberFormat="0" applyFill="0" applyAlignment="0" applyProtection="0">
      <alignment vertical="center"/>
    </xf>
    <xf numFmtId="0" fontId="20" fillId="20" borderId="0" applyNumberFormat="0" applyBorder="0" applyAlignment="0" applyProtection="0">
      <alignment vertical="center"/>
    </xf>
    <xf numFmtId="0" fontId="17" fillId="0" borderId="7" applyNumberFormat="0" applyFill="0" applyAlignment="0" applyProtection="0">
      <alignment vertical="center"/>
    </xf>
    <xf numFmtId="0" fontId="20" fillId="22" borderId="0" applyNumberFormat="0" applyBorder="0" applyAlignment="0" applyProtection="0">
      <alignment vertical="center"/>
    </xf>
    <xf numFmtId="0" fontId="13" fillId="3" borderId="5" applyNumberFormat="0" applyAlignment="0" applyProtection="0">
      <alignment vertical="center"/>
    </xf>
    <xf numFmtId="0" fontId="23" fillId="3" borderId="9" applyNumberFormat="0" applyAlignment="0" applyProtection="0">
      <alignment vertical="center"/>
    </xf>
    <xf numFmtId="0" fontId="29" fillId="19" borderId="12" applyNumberFormat="0" applyAlignment="0" applyProtection="0">
      <alignment vertical="center"/>
    </xf>
    <xf numFmtId="0" fontId="12" fillId="23" borderId="0" applyNumberFormat="0" applyBorder="0" applyAlignment="0" applyProtection="0">
      <alignment vertical="center"/>
    </xf>
    <xf numFmtId="0" fontId="20" fillId="25" borderId="0" applyNumberFormat="0" applyBorder="0" applyAlignment="0" applyProtection="0">
      <alignment vertical="center"/>
    </xf>
    <xf numFmtId="0" fontId="16" fillId="0" borderId="6" applyNumberFormat="0" applyFill="0" applyAlignment="0" applyProtection="0">
      <alignment vertical="center"/>
    </xf>
    <xf numFmtId="0" fontId="26" fillId="0" borderId="11" applyNumberFormat="0" applyFill="0" applyAlignment="0" applyProtection="0">
      <alignment vertical="center"/>
    </xf>
    <xf numFmtId="0" fontId="22" fillId="11" borderId="0" applyNumberFormat="0" applyBorder="0" applyAlignment="0" applyProtection="0">
      <alignment vertical="center"/>
    </xf>
    <xf numFmtId="0" fontId="19" fillId="6" borderId="0" applyNumberFormat="0" applyBorder="0" applyAlignment="0" applyProtection="0">
      <alignment vertical="center"/>
    </xf>
    <xf numFmtId="0" fontId="12" fillId="17" borderId="0" applyNumberFormat="0" applyBorder="0" applyAlignment="0" applyProtection="0">
      <alignment vertical="center"/>
    </xf>
    <xf numFmtId="0" fontId="20" fillId="14" borderId="0" applyNumberFormat="0" applyBorder="0" applyAlignment="0" applyProtection="0">
      <alignment vertical="center"/>
    </xf>
    <xf numFmtId="0" fontId="12" fillId="2" borderId="0" applyNumberFormat="0" applyBorder="0" applyAlignment="0" applyProtection="0">
      <alignment vertical="center"/>
    </xf>
    <xf numFmtId="0" fontId="12" fillId="13" borderId="0" applyNumberFormat="0" applyBorder="0" applyAlignment="0" applyProtection="0">
      <alignment vertical="center"/>
    </xf>
    <xf numFmtId="0" fontId="12" fillId="27" borderId="0" applyNumberFormat="0" applyBorder="0" applyAlignment="0" applyProtection="0">
      <alignment vertical="center"/>
    </xf>
    <xf numFmtId="0" fontId="12" fillId="16"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12" fillId="31" borderId="0" applyNumberFormat="0" applyBorder="0" applyAlignment="0" applyProtection="0">
      <alignment vertical="center"/>
    </xf>
    <xf numFmtId="0" fontId="12" fillId="32" borderId="0" applyNumberFormat="0" applyBorder="0" applyAlignment="0" applyProtection="0">
      <alignment vertical="center"/>
    </xf>
    <xf numFmtId="0" fontId="20" fillId="8" borderId="0" applyNumberFormat="0" applyBorder="0" applyAlignment="0" applyProtection="0">
      <alignment vertical="center"/>
    </xf>
    <xf numFmtId="0" fontId="12" fillId="28" borderId="0" applyNumberFormat="0" applyBorder="0" applyAlignment="0" applyProtection="0">
      <alignment vertical="center"/>
    </xf>
    <xf numFmtId="0" fontId="20" fillId="21" borderId="0" applyNumberFormat="0" applyBorder="0" applyAlignment="0" applyProtection="0">
      <alignment vertical="center"/>
    </xf>
    <xf numFmtId="0" fontId="20" fillId="24" borderId="0" applyNumberFormat="0" applyBorder="0" applyAlignment="0" applyProtection="0">
      <alignment vertical="center"/>
    </xf>
    <xf numFmtId="0" fontId="12" fillId="26" borderId="0" applyNumberFormat="0" applyBorder="0" applyAlignment="0" applyProtection="0">
      <alignment vertical="center"/>
    </xf>
    <xf numFmtId="0" fontId="20" fillId="18" borderId="0" applyNumberFormat="0" applyBorder="0" applyAlignment="0" applyProtection="0">
      <alignment vertical="center"/>
    </xf>
    <xf numFmtId="0" fontId="15" fillId="0" borderId="0">
      <alignment vertical="center"/>
    </xf>
  </cellStyleXfs>
  <cellXfs count="30">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horizontal="left" vertical="center" wrapText="1"/>
    </xf>
    <xf numFmtId="178" fontId="4" fillId="0" borderId="1" xfId="49" applyNumberFormat="1" applyFont="1" applyFill="1" applyBorder="1" applyAlignment="1">
      <alignment horizontal="center" vertical="center" wrapText="1"/>
    </xf>
    <xf numFmtId="178" fontId="4" fillId="0" borderId="1" xfId="49" applyNumberFormat="1" applyFont="1" applyFill="1" applyBorder="1" applyAlignment="1">
      <alignment vertical="center" wrapText="1"/>
    </xf>
    <xf numFmtId="178" fontId="4" fillId="0" borderId="2" xfId="49" applyNumberFormat="1" applyFont="1" applyFill="1" applyBorder="1" applyAlignment="1">
      <alignmen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7" fillId="0" borderId="1" xfId="0" applyFont="1" applyFill="1" applyBorder="1" applyAlignment="1" applyProtection="1">
      <alignment vertical="top"/>
      <protection locked="0"/>
    </xf>
    <xf numFmtId="0" fontId="7" fillId="0" borderId="1" xfId="0" applyFont="1" applyFill="1" applyBorder="1" applyAlignment="1" applyProtection="1">
      <alignment horizontal="center" vertical="top"/>
      <protection locked="0"/>
    </xf>
    <xf numFmtId="0" fontId="8" fillId="0" borderId="1" xfId="0" applyFont="1" applyFill="1" applyBorder="1" applyAlignment="1">
      <alignment horizontal="center"/>
    </xf>
    <xf numFmtId="179" fontId="0" fillId="0" borderId="1" xfId="0" applyNumberFormat="1" applyFont="1" applyFill="1" applyBorder="1" applyAlignment="1">
      <alignment horizontal="center"/>
    </xf>
    <xf numFmtId="0" fontId="9" fillId="0" borderId="1" xfId="0" applyFont="1" applyFill="1" applyBorder="1" applyAlignment="1">
      <alignment horizontal="center"/>
    </xf>
    <xf numFmtId="177" fontId="0" fillId="0" borderId="1" xfId="0" applyNumberFormat="1" applyFont="1" applyFill="1" applyBorder="1" applyAlignment="1">
      <alignment horizontal="center"/>
    </xf>
    <xf numFmtId="0" fontId="1" fillId="0" borderId="1" xfId="0" applyFont="1" applyFill="1" applyBorder="1" applyAlignment="1">
      <alignment vertical="center"/>
    </xf>
    <xf numFmtId="0" fontId="7" fillId="0" borderId="1" xfId="0" applyFont="1" applyFill="1" applyBorder="1" applyAlignment="1" applyProtection="1">
      <alignment vertical="center"/>
      <protection locked="0"/>
    </xf>
    <xf numFmtId="49" fontId="0" fillId="0" borderId="1" xfId="0" applyNumberFormat="1" applyFont="1" applyFill="1" applyBorder="1" applyAlignment="1">
      <alignment horizontal="center"/>
    </xf>
    <xf numFmtId="176" fontId="0" fillId="0" borderId="1" xfId="0" applyNumberFormat="1" applyFont="1" applyFill="1" applyBorder="1" applyAlignment="1">
      <alignment horizontal="center"/>
    </xf>
    <xf numFmtId="0" fontId="7" fillId="0" borderId="3" xfId="0" applyFont="1" applyFill="1" applyBorder="1" applyAlignment="1" applyProtection="1">
      <alignment horizontal="center" vertical="top"/>
      <protection locked="0"/>
    </xf>
    <xf numFmtId="0" fontId="7" fillId="0" borderId="4" xfId="0" applyFont="1" applyFill="1" applyBorder="1" applyAlignment="1" applyProtection="1">
      <alignment horizontal="center" vertical="top"/>
      <protection locked="0"/>
    </xf>
    <xf numFmtId="0" fontId="7" fillId="0" borderId="2" xfId="0" applyFont="1" applyFill="1" applyBorder="1" applyAlignment="1" applyProtection="1">
      <alignment horizontal="center" vertical="top"/>
      <protection locked="0"/>
    </xf>
    <xf numFmtId="178" fontId="10" fillId="0" borderId="0" xfId="49" applyNumberFormat="1" applyFont="1" applyFill="1" applyAlignment="1">
      <alignment horizontal="center" vertical="center" wrapText="1"/>
    </xf>
    <xf numFmtId="178" fontId="10" fillId="0" borderId="0" xfId="49" applyNumberFormat="1" applyFont="1" applyFill="1" applyAlignment="1">
      <alignment horizontal="left" vertical="center" wrapText="1"/>
    </xf>
    <xf numFmtId="0" fontId="11" fillId="0" borderId="1" xfId="0" applyFont="1" applyFill="1" applyBorder="1" applyAlignment="1">
      <alignment horizontal="center" vertical="center" wrapText="1"/>
    </xf>
    <xf numFmtId="9" fontId="9" fillId="0" borderId="1" xfId="0" applyNumberFormat="1" applyFont="1" applyFill="1" applyBorder="1" applyAlignment="1"/>
    <xf numFmtId="0" fontId="9" fillId="0" borderId="1" xfId="0" applyFont="1" applyFill="1" applyBorder="1" applyAlignment="1"/>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1"/>
  <sheetViews>
    <sheetView tabSelected="1" workbookViewId="0">
      <selection activeCell="B15" sqref="B15"/>
    </sheetView>
  </sheetViews>
  <sheetFormatPr defaultColWidth="9.64166666666667" defaultRowHeight="13.5"/>
  <cols>
    <col min="1" max="1" width="8.89166666666667" style="2"/>
    <col min="2" max="2" width="109.5" style="1" customWidth="1"/>
    <col min="3" max="3" width="8.89166666666667" style="1"/>
    <col min="4" max="4" width="12.875" style="1" customWidth="1"/>
    <col min="5" max="5" width="14.875" style="2" customWidth="1"/>
    <col min="6" max="7" width="12.625" style="1" customWidth="1"/>
    <col min="8" max="10" width="8.89166666666667" style="1" customWidth="1"/>
    <col min="11" max="16384" width="8.89166666666667" style="1"/>
  </cols>
  <sheetData>
    <row r="1" s="1" customFormat="1" spans="1:5">
      <c r="A1" s="2" t="s">
        <v>0</v>
      </c>
      <c r="E1" s="2"/>
    </row>
    <row r="2" s="1" customFormat="1" ht="22.5" spans="1:13">
      <c r="A2" s="3" t="s">
        <v>1</v>
      </c>
      <c r="B2" s="3"/>
      <c r="C2" s="3"/>
      <c r="D2" s="3"/>
      <c r="E2" s="3"/>
      <c r="F2" s="3"/>
      <c r="G2" s="3"/>
      <c r="H2" s="3"/>
      <c r="I2" s="3"/>
      <c r="J2" s="3"/>
      <c r="K2" s="3"/>
      <c r="L2" s="3"/>
      <c r="M2" s="3"/>
    </row>
    <row r="3" s="1" customFormat="1" ht="18.75" spans="1:13">
      <c r="A3" s="4" t="s">
        <v>2</v>
      </c>
      <c r="B3" s="5"/>
      <c r="C3" s="5"/>
      <c r="D3" s="5"/>
      <c r="E3" s="4"/>
      <c r="F3" s="5"/>
      <c r="G3" s="5"/>
      <c r="H3" s="5"/>
      <c r="I3" s="4" t="s">
        <v>3</v>
      </c>
      <c r="J3" s="4"/>
      <c r="K3" s="4"/>
      <c r="L3" s="4" t="s">
        <v>4</v>
      </c>
      <c r="M3" s="4"/>
    </row>
    <row r="4" s="1" customFormat="1" ht="56.25" spans="1:13">
      <c r="A4" s="6" t="s">
        <v>5</v>
      </c>
      <c r="B4" s="7" t="s">
        <v>6</v>
      </c>
      <c r="C4" s="8" t="s">
        <v>7</v>
      </c>
      <c r="D4" s="6" t="s">
        <v>8</v>
      </c>
      <c r="E4" s="9" t="s">
        <v>9</v>
      </c>
      <c r="F4" s="9" t="s">
        <v>10</v>
      </c>
      <c r="G4" s="9" t="s">
        <v>11</v>
      </c>
      <c r="H4" s="10" t="s">
        <v>12</v>
      </c>
      <c r="I4" s="27" t="s">
        <v>13</v>
      </c>
      <c r="J4" s="9" t="s">
        <v>14</v>
      </c>
      <c r="K4" s="9" t="s">
        <v>15</v>
      </c>
      <c r="L4" s="9" t="s">
        <v>16</v>
      </c>
      <c r="M4" s="9" t="s">
        <v>17</v>
      </c>
    </row>
    <row r="5" s="1" customFormat="1" ht="14.25" spans="1:13">
      <c r="A5" s="11">
        <v>1</v>
      </c>
      <c r="B5" s="12" t="s">
        <v>18</v>
      </c>
      <c r="C5" s="13">
        <v>1866</v>
      </c>
      <c r="D5" s="14" t="s">
        <v>19</v>
      </c>
      <c r="E5" s="15">
        <v>15000</v>
      </c>
      <c r="F5" s="15">
        <v>15000</v>
      </c>
      <c r="G5" s="15">
        <v>15000</v>
      </c>
      <c r="H5" s="16"/>
      <c r="I5" s="18"/>
      <c r="J5" s="28">
        <f t="shared" ref="J5:J50" si="0">G5/E5*100%</f>
        <v>1</v>
      </c>
      <c r="K5" s="29">
        <v>98.5</v>
      </c>
      <c r="L5" s="29" t="s">
        <v>20</v>
      </c>
      <c r="M5" s="29"/>
    </row>
    <row r="6" s="1" customFormat="1" ht="14.25" spans="1:13">
      <c r="A6" s="11">
        <v>2</v>
      </c>
      <c r="B6" s="12" t="s">
        <v>21</v>
      </c>
      <c r="C6" s="13">
        <v>1867</v>
      </c>
      <c r="D6" s="14" t="s">
        <v>19</v>
      </c>
      <c r="E6" s="15">
        <v>9000</v>
      </c>
      <c r="F6" s="15">
        <v>9000</v>
      </c>
      <c r="G6" s="15">
        <v>9000</v>
      </c>
      <c r="H6" s="16"/>
      <c r="I6" s="18"/>
      <c r="J6" s="28">
        <f t="shared" si="0"/>
        <v>1</v>
      </c>
      <c r="K6" s="29">
        <v>98.5</v>
      </c>
      <c r="L6" s="29" t="s">
        <v>20</v>
      </c>
      <c r="M6" s="29"/>
    </row>
    <row r="7" s="1" customFormat="1" ht="14.25" spans="1:13">
      <c r="A7" s="11">
        <v>3</v>
      </c>
      <c r="B7" s="12" t="s">
        <v>22</v>
      </c>
      <c r="C7" s="13">
        <v>1868</v>
      </c>
      <c r="D7" s="14" t="s">
        <v>19</v>
      </c>
      <c r="E7" s="17">
        <v>4390.075</v>
      </c>
      <c r="F7" s="17">
        <v>4390.075</v>
      </c>
      <c r="G7" s="17">
        <v>4390.075</v>
      </c>
      <c r="H7" s="18"/>
      <c r="I7" s="18"/>
      <c r="J7" s="28">
        <f t="shared" si="0"/>
        <v>1</v>
      </c>
      <c r="K7" s="18">
        <v>98.5</v>
      </c>
      <c r="L7" s="29" t="s">
        <v>20</v>
      </c>
      <c r="M7" s="18"/>
    </row>
    <row r="8" s="1" customFormat="1" ht="14.25" spans="1:13">
      <c r="A8" s="11">
        <v>4</v>
      </c>
      <c r="B8" s="12" t="s">
        <v>23</v>
      </c>
      <c r="C8" s="13">
        <v>1869</v>
      </c>
      <c r="D8" s="14" t="s">
        <v>19</v>
      </c>
      <c r="E8" s="15">
        <v>3900</v>
      </c>
      <c r="F8" s="15">
        <v>3900</v>
      </c>
      <c r="G8" s="15">
        <v>3900</v>
      </c>
      <c r="H8" s="18"/>
      <c r="I8" s="18"/>
      <c r="J8" s="28">
        <f t="shared" si="0"/>
        <v>1</v>
      </c>
      <c r="K8" s="18">
        <v>100</v>
      </c>
      <c r="L8" s="29" t="s">
        <v>20</v>
      </c>
      <c r="M8" s="18"/>
    </row>
    <row r="9" s="1" customFormat="1" ht="18" customHeight="1" spans="1:13">
      <c r="A9" s="11">
        <v>5</v>
      </c>
      <c r="B9" s="19" t="s">
        <v>24</v>
      </c>
      <c r="C9" s="13">
        <v>1870</v>
      </c>
      <c r="D9" s="14" t="s">
        <v>19</v>
      </c>
      <c r="E9" s="20">
        <v>2424.8186</v>
      </c>
      <c r="F9" s="20">
        <v>2424.8186</v>
      </c>
      <c r="G9" s="20">
        <v>2424.8186</v>
      </c>
      <c r="H9" s="18"/>
      <c r="I9" s="18"/>
      <c r="J9" s="28">
        <f t="shared" si="0"/>
        <v>1</v>
      </c>
      <c r="K9" s="18">
        <v>100</v>
      </c>
      <c r="L9" s="29" t="s">
        <v>20</v>
      </c>
      <c r="M9" s="18"/>
    </row>
    <row r="10" s="1" customFormat="1" ht="14.25" spans="1:13">
      <c r="A10" s="11">
        <v>6</v>
      </c>
      <c r="B10" s="12" t="s">
        <v>25</v>
      </c>
      <c r="C10" s="13">
        <v>1871</v>
      </c>
      <c r="D10" s="14" t="s">
        <v>19</v>
      </c>
      <c r="E10" s="20">
        <v>1577.614208</v>
      </c>
      <c r="F10" s="20">
        <v>1577.614208</v>
      </c>
      <c r="G10" s="20">
        <v>1577.614208</v>
      </c>
      <c r="H10" s="18"/>
      <c r="I10" s="18"/>
      <c r="J10" s="28">
        <f t="shared" si="0"/>
        <v>1</v>
      </c>
      <c r="K10" s="18">
        <v>98.5</v>
      </c>
      <c r="L10" s="29" t="s">
        <v>20</v>
      </c>
      <c r="M10" s="18"/>
    </row>
    <row r="11" s="1" customFormat="1" ht="14.25" spans="1:13">
      <c r="A11" s="11">
        <v>7</v>
      </c>
      <c r="B11" s="12" t="s">
        <v>26</v>
      </c>
      <c r="C11" s="13">
        <v>1872</v>
      </c>
      <c r="D11" s="14" t="s">
        <v>19</v>
      </c>
      <c r="E11" s="15">
        <v>1108.1</v>
      </c>
      <c r="F11" s="15">
        <v>1108.1</v>
      </c>
      <c r="G11" s="15">
        <v>1108.1</v>
      </c>
      <c r="H11" s="18"/>
      <c r="I11" s="18"/>
      <c r="J11" s="28">
        <f t="shared" si="0"/>
        <v>1</v>
      </c>
      <c r="K11" s="18">
        <v>100</v>
      </c>
      <c r="L11" s="29" t="s">
        <v>20</v>
      </c>
      <c r="M11" s="18"/>
    </row>
    <row r="12" s="1" customFormat="1" ht="14.25" spans="1:13">
      <c r="A12" s="11">
        <v>8</v>
      </c>
      <c r="B12" s="12" t="s">
        <v>27</v>
      </c>
      <c r="C12" s="13">
        <v>1873</v>
      </c>
      <c r="D12" s="14" t="s">
        <v>19</v>
      </c>
      <c r="E12" s="15">
        <v>750</v>
      </c>
      <c r="F12" s="15">
        <v>750</v>
      </c>
      <c r="G12" s="15">
        <v>750</v>
      </c>
      <c r="H12" s="18"/>
      <c r="I12" s="18"/>
      <c r="J12" s="28">
        <f t="shared" si="0"/>
        <v>1</v>
      </c>
      <c r="K12" s="18">
        <v>100</v>
      </c>
      <c r="L12" s="29" t="s">
        <v>20</v>
      </c>
      <c r="M12" s="18"/>
    </row>
    <row r="13" s="1" customFormat="1" ht="14.25" spans="1:13">
      <c r="A13" s="11">
        <v>9</v>
      </c>
      <c r="B13" s="12" t="s">
        <v>28</v>
      </c>
      <c r="C13" s="13">
        <v>1874</v>
      </c>
      <c r="D13" s="14" t="s">
        <v>19</v>
      </c>
      <c r="E13" s="15">
        <v>700</v>
      </c>
      <c r="F13" s="15">
        <v>700</v>
      </c>
      <c r="G13" s="15">
        <v>700</v>
      </c>
      <c r="H13" s="18"/>
      <c r="I13" s="18"/>
      <c r="J13" s="28">
        <f t="shared" si="0"/>
        <v>1</v>
      </c>
      <c r="K13" s="18">
        <v>98.5</v>
      </c>
      <c r="L13" s="29" t="s">
        <v>20</v>
      </c>
      <c r="M13" s="18"/>
    </row>
    <row r="14" s="1" customFormat="1" ht="14.25" spans="1:13">
      <c r="A14" s="11">
        <v>10</v>
      </c>
      <c r="B14" s="12" t="s">
        <v>29</v>
      </c>
      <c r="C14" s="13">
        <v>1875</v>
      </c>
      <c r="D14" s="14" t="s">
        <v>19</v>
      </c>
      <c r="E14" s="15">
        <v>500</v>
      </c>
      <c r="F14" s="15">
        <v>500</v>
      </c>
      <c r="G14" s="15">
        <v>500</v>
      </c>
      <c r="H14" s="18"/>
      <c r="I14" s="18"/>
      <c r="J14" s="28">
        <f t="shared" si="0"/>
        <v>1</v>
      </c>
      <c r="K14" s="18">
        <v>100</v>
      </c>
      <c r="L14" s="29" t="s">
        <v>20</v>
      </c>
      <c r="M14" s="18"/>
    </row>
    <row r="15" s="1" customFormat="1" ht="14.25" spans="1:13">
      <c r="A15" s="11">
        <v>11</v>
      </c>
      <c r="B15" s="12" t="s">
        <v>30</v>
      </c>
      <c r="C15" s="13">
        <v>1876</v>
      </c>
      <c r="D15" s="14" t="s">
        <v>19</v>
      </c>
      <c r="E15" s="15">
        <v>412</v>
      </c>
      <c r="F15" s="15">
        <v>412</v>
      </c>
      <c r="G15" s="15">
        <v>412</v>
      </c>
      <c r="H15" s="18"/>
      <c r="I15" s="18"/>
      <c r="J15" s="28">
        <f t="shared" si="0"/>
        <v>1</v>
      </c>
      <c r="K15" s="18">
        <v>98.5</v>
      </c>
      <c r="L15" s="29" t="s">
        <v>20</v>
      </c>
      <c r="M15" s="18"/>
    </row>
    <row r="16" s="1" customFormat="1" ht="14.25" spans="1:13">
      <c r="A16" s="11">
        <v>12</v>
      </c>
      <c r="B16" s="12" t="s">
        <v>31</v>
      </c>
      <c r="C16" s="13">
        <v>1877</v>
      </c>
      <c r="D16" s="14" t="s">
        <v>19</v>
      </c>
      <c r="E16" s="15">
        <v>506</v>
      </c>
      <c r="F16" s="15">
        <v>506</v>
      </c>
      <c r="G16" s="15">
        <v>398.5</v>
      </c>
      <c r="H16" s="18">
        <v>107.5</v>
      </c>
      <c r="I16" s="18"/>
      <c r="J16" s="28">
        <f t="shared" si="0"/>
        <v>0.787549407114625</v>
      </c>
      <c r="K16" s="18">
        <v>100</v>
      </c>
      <c r="L16" s="29" t="s">
        <v>20</v>
      </c>
      <c r="M16" s="18"/>
    </row>
    <row r="17" s="1" customFormat="1" ht="14.25" spans="1:13">
      <c r="A17" s="11">
        <v>13</v>
      </c>
      <c r="B17" s="12" t="s">
        <v>32</v>
      </c>
      <c r="C17" s="13">
        <v>1878</v>
      </c>
      <c r="D17" s="14" t="s">
        <v>19</v>
      </c>
      <c r="E17" s="15">
        <v>350</v>
      </c>
      <c r="F17" s="15">
        <v>350</v>
      </c>
      <c r="G17" s="15">
        <v>350</v>
      </c>
      <c r="H17" s="18"/>
      <c r="I17" s="18"/>
      <c r="J17" s="28">
        <f t="shared" si="0"/>
        <v>1</v>
      </c>
      <c r="K17" s="18">
        <v>98.5</v>
      </c>
      <c r="L17" s="29" t="s">
        <v>33</v>
      </c>
      <c r="M17" s="18"/>
    </row>
    <row r="18" s="1" customFormat="1" ht="14.25" spans="1:13">
      <c r="A18" s="11">
        <v>14</v>
      </c>
      <c r="B18" s="12" t="s">
        <v>34</v>
      </c>
      <c r="C18" s="13">
        <v>1879</v>
      </c>
      <c r="D18" s="14" t="s">
        <v>19</v>
      </c>
      <c r="E18" s="15">
        <v>270</v>
      </c>
      <c r="F18" s="15">
        <v>270</v>
      </c>
      <c r="G18" s="15">
        <v>270</v>
      </c>
      <c r="H18" s="18"/>
      <c r="I18" s="18"/>
      <c r="J18" s="28">
        <f t="shared" si="0"/>
        <v>1</v>
      </c>
      <c r="K18" s="18">
        <v>99</v>
      </c>
      <c r="L18" s="29" t="s">
        <v>20</v>
      </c>
      <c r="M18" s="18"/>
    </row>
    <row r="19" s="1" customFormat="1" ht="14.25" spans="1:13">
      <c r="A19" s="11">
        <v>15</v>
      </c>
      <c r="B19" s="12" t="s">
        <v>35</v>
      </c>
      <c r="C19" s="13">
        <v>1880</v>
      </c>
      <c r="D19" s="14" t="s">
        <v>19</v>
      </c>
      <c r="E19" s="15">
        <v>225</v>
      </c>
      <c r="F19" s="15">
        <v>225</v>
      </c>
      <c r="G19" s="15">
        <v>215</v>
      </c>
      <c r="H19" s="18">
        <v>10</v>
      </c>
      <c r="I19" s="18"/>
      <c r="J19" s="28">
        <f t="shared" si="0"/>
        <v>0.955555555555556</v>
      </c>
      <c r="K19" s="18">
        <v>100</v>
      </c>
      <c r="L19" s="29" t="s">
        <v>20</v>
      </c>
      <c r="M19" s="18"/>
    </row>
    <row r="20" s="1" customFormat="1" ht="14.25" spans="1:13">
      <c r="A20" s="11">
        <v>16</v>
      </c>
      <c r="B20" s="12" t="s">
        <v>36</v>
      </c>
      <c r="C20" s="13">
        <v>1881</v>
      </c>
      <c r="D20" s="14" t="s">
        <v>19</v>
      </c>
      <c r="E20" s="15">
        <v>200</v>
      </c>
      <c r="F20" s="15">
        <v>200</v>
      </c>
      <c r="G20" s="15">
        <v>200</v>
      </c>
      <c r="H20" s="18"/>
      <c r="I20" s="18"/>
      <c r="J20" s="28">
        <f t="shared" si="0"/>
        <v>1</v>
      </c>
      <c r="K20" s="18">
        <v>100</v>
      </c>
      <c r="L20" s="29" t="s">
        <v>20</v>
      </c>
      <c r="M20" s="18"/>
    </row>
    <row r="21" s="1" customFormat="1" ht="14.25" spans="1:13">
      <c r="A21" s="11">
        <v>17</v>
      </c>
      <c r="B21" s="12" t="s">
        <v>37</v>
      </c>
      <c r="C21" s="13">
        <v>1882</v>
      </c>
      <c r="D21" s="14" t="s">
        <v>19</v>
      </c>
      <c r="E21" s="15">
        <v>210</v>
      </c>
      <c r="F21" s="15">
        <v>210</v>
      </c>
      <c r="G21" s="15">
        <v>189.12</v>
      </c>
      <c r="H21" s="18">
        <v>20.88</v>
      </c>
      <c r="I21" s="18"/>
      <c r="J21" s="28">
        <f t="shared" si="0"/>
        <v>0.900571428571429</v>
      </c>
      <c r="K21" s="18">
        <v>99</v>
      </c>
      <c r="L21" s="29" t="s">
        <v>20</v>
      </c>
      <c r="M21" s="18"/>
    </row>
    <row r="22" s="1" customFormat="1" ht="14.25" spans="1:13">
      <c r="A22" s="11">
        <v>18</v>
      </c>
      <c r="B22" s="12" t="s">
        <v>38</v>
      </c>
      <c r="C22" s="13">
        <v>1883</v>
      </c>
      <c r="D22" s="14" t="s">
        <v>19</v>
      </c>
      <c r="E22" s="15">
        <v>138</v>
      </c>
      <c r="F22" s="15">
        <v>138</v>
      </c>
      <c r="G22" s="15">
        <v>138</v>
      </c>
      <c r="H22" s="18"/>
      <c r="I22" s="18"/>
      <c r="J22" s="28">
        <f t="shared" si="0"/>
        <v>1</v>
      </c>
      <c r="K22" s="18">
        <v>100</v>
      </c>
      <c r="L22" s="29" t="s">
        <v>33</v>
      </c>
      <c r="M22" s="18"/>
    </row>
    <row r="23" s="1" customFormat="1" ht="14.25" spans="1:13">
      <c r="A23" s="11">
        <v>19</v>
      </c>
      <c r="B23" s="12" t="s">
        <v>39</v>
      </c>
      <c r="C23" s="13">
        <v>1884</v>
      </c>
      <c r="D23" s="14" t="s">
        <v>19</v>
      </c>
      <c r="E23" s="15">
        <v>126.70968</v>
      </c>
      <c r="F23" s="15">
        <v>126.70968</v>
      </c>
      <c r="G23" s="15">
        <v>126.70968</v>
      </c>
      <c r="H23" s="18"/>
      <c r="I23" s="18"/>
      <c r="J23" s="28">
        <f t="shared" si="0"/>
        <v>1</v>
      </c>
      <c r="K23" s="18">
        <v>99</v>
      </c>
      <c r="L23" s="29" t="s">
        <v>20</v>
      </c>
      <c r="M23" s="18"/>
    </row>
    <row r="24" s="1" customFormat="1" ht="14.25" spans="1:13">
      <c r="A24" s="11">
        <v>20</v>
      </c>
      <c r="B24" s="12" t="s">
        <v>40</v>
      </c>
      <c r="C24" s="13">
        <v>1885</v>
      </c>
      <c r="D24" s="14" t="s">
        <v>19</v>
      </c>
      <c r="E24" s="15">
        <v>102</v>
      </c>
      <c r="F24" s="15">
        <v>102</v>
      </c>
      <c r="G24" s="15">
        <v>102</v>
      </c>
      <c r="H24" s="18"/>
      <c r="I24" s="18"/>
      <c r="J24" s="28">
        <f t="shared" si="0"/>
        <v>1</v>
      </c>
      <c r="K24" s="18">
        <v>100</v>
      </c>
      <c r="L24" s="29" t="s">
        <v>20</v>
      </c>
      <c r="M24" s="18"/>
    </row>
    <row r="25" s="1" customFormat="1" ht="14.25" spans="1:13">
      <c r="A25" s="11">
        <v>21</v>
      </c>
      <c r="B25" s="12" t="s">
        <v>41</v>
      </c>
      <c r="C25" s="13">
        <v>1886</v>
      </c>
      <c r="D25" s="14" t="s">
        <v>19</v>
      </c>
      <c r="E25" s="15">
        <v>102</v>
      </c>
      <c r="F25" s="15">
        <v>102</v>
      </c>
      <c r="G25" s="15">
        <v>102</v>
      </c>
      <c r="H25" s="18"/>
      <c r="I25" s="18"/>
      <c r="J25" s="28">
        <f t="shared" si="0"/>
        <v>1</v>
      </c>
      <c r="K25" s="18">
        <v>100</v>
      </c>
      <c r="L25" s="29" t="s">
        <v>20</v>
      </c>
      <c r="M25" s="18"/>
    </row>
    <row r="26" s="1" customFormat="1" ht="14.25" spans="1:13">
      <c r="A26" s="11">
        <v>22</v>
      </c>
      <c r="B26" s="12" t="s">
        <v>42</v>
      </c>
      <c r="C26" s="13">
        <v>1887</v>
      </c>
      <c r="D26" s="14" t="s">
        <v>19</v>
      </c>
      <c r="E26" s="15">
        <v>102</v>
      </c>
      <c r="F26" s="15">
        <v>102</v>
      </c>
      <c r="G26" s="15">
        <v>102</v>
      </c>
      <c r="H26" s="18"/>
      <c r="I26" s="18"/>
      <c r="J26" s="28">
        <f t="shared" si="0"/>
        <v>1</v>
      </c>
      <c r="K26" s="18">
        <v>100</v>
      </c>
      <c r="L26" s="29" t="s">
        <v>20</v>
      </c>
      <c r="M26" s="18"/>
    </row>
    <row r="27" s="1" customFormat="1" ht="14.25" spans="1:13">
      <c r="A27" s="11">
        <v>23</v>
      </c>
      <c r="B27" s="12" t="s">
        <v>43</v>
      </c>
      <c r="C27" s="13">
        <v>1888</v>
      </c>
      <c r="D27" s="14" t="s">
        <v>19</v>
      </c>
      <c r="E27" s="15">
        <v>102</v>
      </c>
      <c r="F27" s="15">
        <v>102</v>
      </c>
      <c r="G27" s="15">
        <v>102</v>
      </c>
      <c r="H27" s="18"/>
      <c r="I27" s="18"/>
      <c r="J27" s="28">
        <f t="shared" si="0"/>
        <v>1</v>
      </c>
      <c r="K27" s="18">
        <v>100</v>
      </c>
      <c r="L27" s="29" t="s">
        <v>20</v>
      </c>
      <c r="M27" s="18"/>
    </row>
    <row r="28" s="1" customFormat="1" ht="14.25" spans="1:13">
      <c r="A28" s="11">
        <v>24</v>
      </c>
      <c r="B28" s="12" t="s">
        <v>44</v>
      </c>
      <c r="C28" s="13">
        <v>1889</v>
      </c>
      <c r="D28" s="14" t="s">
        <v>19</v>
      </c>
      <c r="E28" s="15">
        <v>102</v>
      </c>
      <c r="F28" s="15">
        <v>102</v>
      </c>
      <c r="G28" s="15">
        <v>102</v>
      </c>
      <c r="H28" s="18"/>
      <c r="I28" s="18"/>
      <c r="J28" s="28">
        <f t="shared" si="0"/>
        <v>1</v>
      </c>
      <c r="K28" s="18">
        <v>100</v>
      </c>
      <c r="L28" s="29" t="s">
        <v>20</v>
      </c>
      <c r="M28" s="18"/>
    </row>
    <row r="29" s="1" customFormat="1" ht="14.25" spans="1:13">
      <c r="A29" s="11">
        <v>25</v>
      </c>
      <c r="B29" s="12" t="s">
        <v>45</v>
      </c>
      <c r="C29" s="13">
        <v>1890</v>
      </c>
      <c r="D29" s="14" t="s">
        <v>19</v>
      </c>
      <c r="E29" s="15">
        <v>102</v>
      </c>
      <c r="F29" s="15">
        <v>102</v>
      </c>
      <c r="G29" s="15">
        <v>102</v>
      </c>
      <c r="H29" s="18"/>
      <c r="I29" s="18"/>
      <c r="J29" s="28">
        <f t="shared" si="0"/>
        <v>1</v>
      </c>
      <c r="K29" s="18">
        <v>100</v>
      </c>
      <c r="L29" s="29" t="s">
        <v>20</v>
      </c>
      <c r="M29" s="18"/>
    </row>
    <row r="30" s="1" customFormat="1" ht="14.25" spans="1:13">
      <c r="A30" s="11">
        <v>26</v>
      </c>
      <c r="B30" s="12" t="s">
        <v>46</v>
      </c>
      <c r="C30" s="13">
        <v>1891</v>
      </c>
      <c r="D30" s="14" t="s">
        <v>19</v>
      </c>
      <c r="E30" s="15">
        <v>102</v>
      </c>
      <c r="F30" s="15">
        <v>102</v>
      </c>
      <c r="G30" s="15">
        <v>102</v>
      </c>
      <c r="H30" s="18"/>
      <c r="I30" s="18"/>
      <c r="J30" s="28">
        <f t="shared" si="0"/>
        <v>1</v>
      </c>
      <c r="K30" s="18">
        <v>100</v>
      </c>
      <c r="L30" s="29" t="s">
        <v>20</v>
      </c>
      <c r="M30" s="18"/>
    </row>
    <row r="31" s="1" customFormat="1" ht="14.25" spans="1:13">
      <c r="A31" s="11">
        <v>27</v>
      </c>
      <c r="B31" s="12" t="s">
        <v>47</v>
      </c>
      <c r="C31" s="13">
        <v>1892</v>
      </c>
      <c r="D31" s="14" t="s">
        <v>19</v>
      </c>
      <c r="E31" s="15">
        <v>100.73</v>
      </c>
      <c r="F31" s="15">
        <v>100.73</v>
      </c>
      <c r="G31" s="15">
        <v>100.73</v>
      </c>
      <c r="H31" s="18"/>
      <c r="I31" s="18"/>
      <c r="J31" s="28">
        <f t="shared" si="0"/>
        <v>1</v>
      </c>
      <c r="K31" s="18">
        <v>98</v>
      </c>
      <c r="L31" s="29" t="s">
        <v>20</v>
      </c>
      <c r="M31" s="18"/>
    </row>
    <row r="32" s="1" customFormat="1" ht="14.25" spans="1:13">
      <c r="A32" s="11">
        <v>28</v>
      </c>
      <c r="B32" s="12" t="s">
        <v>48</v>
      </c>
      <c r="C32" s="13">
        <v>1893</v>
      </c>
      <c r="D32" s="14" t="s">
        <v>19</v>
      </c>
      <c r="E32" s="15">
        <v>100</v>
      </c>
      <c r="F32" s="15">
        <v>100</v>
      </c>
      <c r="G32" s="15">
        <v>100</v>
      </c>
      <c r="H32" s="18"/>
      <c r="I32" s="18"/>
      <c r="J32" s="28">
        <f t="shared" si="0"/>
        <v>1</v>
      </c>
      <c r="K32" s="18">
        <v>98</v>
      </c>
      <c r="L32" s="29" t="s">
        <v>20</v>
      </c>
      <c r="M32" s="18"/>
    </row>
    <row r="33" s="1" customFormat="1" ht="14.25" spans="1:13">
      <c r="A33" s="11">
        <v>29</v>
      </c>
      <c r="B33" s="12" t="s">
        <v>49</v>
      </c>
      <c r="C33" s="13">
        <v>1894</v>
      </c>
      <c r="D33" s="14" t="s">
        <v>19</v>
      </c>
      <c r="E33" s="15">
        <v>86</v>
      </c>
      <c r="F33" s="15">
        <v>86</v>
      </c>
      <c r="G33" s="15">
        <v>86</v>
      </c>
      <c r="H33" s="18"/>
      <c r="I33" s="18"/>
      <c r="J33" s="28">
        <f t="shared" si="0"/>
        <v>1</v>
      </c>
      <c r="K33" s="18">
        <v>100</v>
      </c>
      <c r="L33" s="29" t="s">
        <v>33</v>
      </c>
      <c r="M33" s="18"/>
    </row>
    <row r="34" s="1" customFormat="1" ht="14.25" spans="1:13">
      <c r="A34" s="11">
        <v>30</v>
      </c>
      <c r="B34" s="12" t="s">
        <v>50</v>
      </c>
      <c r="C34" s="13">
        <v>1895</v>
      </c>
      <c r="D34" s="14" t="s">
        <v>19</v>
      </c>
      <c r="E34" s="20">
        <v>85.199925</v>
      </c>
      <c r="F34" s="20">
        <v>85.199925</v>
      </c>
      <c r="G34" s="20">
        <v>85.199925</v>
      </c>
      <c r="H34" s="18"/>
      <c r="I34" s="18"/>
      <c r="J34" s="28">
        <f t="shared" si="0"/>
        <v>1</v>
      </c>
      <c r="K34" s="18">
        <v>99</v>
      </c>
      <c r="L34" s="29" t="s">
        <v>20</v>
      </c>
      <c r="M34" s="18"/>
    </row>
    <row r="35" s="1" customFormat="1" ht="14.25" spans="1:13">
      <c r="A35" s="11">
        <v>31</v>
      </c>
      <c r="B35" s="12" t="s">
        <v>51</v>
      </c>
      <c r="C35" s="13">
        <v>1896</v>
      </c>
      <c r="D35" s="14" t="s">
        <v>19</v>
      </c>
      <c r="E35" s="17">
        <v>82.216</v>
      </c>
      <c r="F35" s="17">
        <v>82.216</v>
      </c>
      <c r="G35" s="17">
        <v>82.216</v>
      </c>
      <c r="H35" s="18"/>
      <c r="I35" s="18"/>
      <c r="J35" s="28">
        <f t="shared" si="0"/>
        <v>1</v>
      </c>
      <c r="K35" s="18">
        <v>98.5</v>
      </c>
      <c r="L35" s="29" t="s">
        <v>33</v>
      </c>
      <c r="M35" s="18"/>
    </row>
    <row r="36" s="1" customFormat="1" ht="14.25" spans="1:13">
      <c r="A36" s="11">
        <v>32</v>
      </c>
      <c r="B36" s="12" t="s">
        <v>52</v>
      </c>
      <c r="C36" s="13">
        <v>1897</v>
      </c>
      <c r="D36" s="14" t="s">
        <v>19</v>
      </c>
      <c r="E36" s="21">
        <v>72.448308</v>
      </c>
      <c r="F36" s="21">
        <v>72.448308</v>
      </c>
      <c r="G36" s="21">
        <v>72.448308</v>
      </c>
      <c r="H36" s="18"/>
      <c r="I36" s="18"/>
      <c r="J36" s="28">
        <f t="shared" si="0"/>
        <v>1</v>
      </c>
      <c r="K36" s="18">
        <v>99</v>
      </c>
      <c r="L36" s="29" t="s">
        <v>20</v>
      </c>
      <c r="M36" s="18"/>
    </row>
    <row r="37" s="1" customFormat="1" ht="14.25" spans="1:13">
      <c r="A37" s="11">
        <v>33</v>
      </c>
      <c r="B37" s="12" t="s">
        <v>53</v>
      </c>
      <c r="C37" s="13">
        <v>1899</v>
      </c>
      <c r="D37" s="14" t="s">
        <v>19</v>
      </c>
      <c r="E37" s="15">
        <v>60</v>
      </c>
      <c r="F37" s="15">
        <v>60</v>
      </c>
      <c r="G37" s="15">
        <v>60</v>
      </c>
      <c r="H37" s="18"/>
      <c r="I37" s="18"/>
      <c r="J37" s="28">
        <f t="shared" si="0"/>
        <v>1</v>
      </c>
      <c r="K37" s="18">
        <v>100</v>
      </c>
      <c r="L37" s="29" t="s">
        <v>20</v>
      </c>
      <c r="M37" s="18"/>
    </row>
    <row r="38" s="1" customFormat="1" ht="14.25" spans="1:13">
      <c r="A38" s="11">
        <v>34</v>
      </c>
      <c r="B38" s="12" t="s">
        <v>54</v>
      </c>
      <c r="C38" s="13">
        <v>1900</v>
      </c>
      <c r="D38" s="14" t="s">
        <v>19</v>
      </c>
      <c r="E38" s="15">
        <v>40</v>
      </c>
      <c r="F38" s="15">
        <v>40</v>
      </c>
      <c r="G38" s="15">
        <v>40</v>
      </c>
      <c r="H38" s="18"/>
      <c r="I38" s="18"/>
      <c r="J38" s="28">
        <f t="shared" si="0"/>
        <v>1</v>
      </c>
      <c r="K38" s="18">
        <v>99</v>
      </c>
      <c r="L38" s="29" t="s">
        <v>20</v>
      </c>
      <c r="M38" s="18"/>
    </row>
    <row r="39" s="1" customFormat="1" ht="14.25" spans="1:13">
      <c r="A39" s="11">
        <v>35</v>
      </c>
      <c r="B39" s="12" t="s">
        <v>55</v>
      </c>
      <c r="C39" s="13">
        <v>1901</v>
      </c>
      <c r="D39" s="14" t="s">
        <v>19</v>
      </c>
      <c r="E39" s="15">
        <v>29.5</v>
      </c>
      <c r="F39" s="15">
        <v>29.5</v>
      </c>
      <c r="G39" s="15">
        <v>29.5</v>
      </c>
      <c r="H39" s="18"/>
      <c r="I39" s="18"/>
      <c r="J39" s="28">
        <f t="shared" si="0"/>
        <v>1</v>
      </c>
      <c r="K39" s="18">
        <v>98.5</v>
      </c>
      <c r="L39" s="29" t="s">
        <v>20</v>
      </c>
      <c r="M39" s="18"/>
    </row>
    <row r="40" s="1" customFormat="1" ht="14.25" spans="1:13">
      <c r="A40" s="11">
        <v>36</v>
      </c>
      <c r="B40" s="12" t="s">
        <v>56</v>
      </c>
      <c r="C40" s="13">
        <v>1902</v>
      </c>
      <c r="D40" s="14" t="s">
        <v>19</v>
      </c>
      <c r="E40" s="15">
        <v>27.03</v>
      </c>
      <c r="F40" s="15">
        <v>27.03</v>
      </c>
      <c r="G40" s="15">
        <v>27.03</v>
      </c>
      <c r="H40" s="18"/>
      <c r="I40" s="18"/>
      <c r="J40" s="28">
        <f t="shared" si="0"/>
        <v>1</v>
      </c>
      <c r="K40" s="18">
        <v>98.5</v>
      </c>
      <c r="L40" s="29" t="s">
        <v>20</v>
      </c>
      <c r="M40" s="18"/>
    </row>
    <row r="41" s="1" customFormat="1" ht="14.25" spans="1:13">
      <c r="A41" s="11">
        <v>37</v>
      </c>
      <c r="B41" s="12" t="s">
        <v>57</v>
      </c>
      <c r="C41" s="13">
        <v>1903</v>
      </c>
      <c r="D41" s="14" t="s">
        <v>19</v>
      </c>
      <c r="E41" s="15">
        <v>18.1</v>
      </c>
      <c r="F41" s="15">
        <v>18.1</v>
      </c>
      <c r="G41" s="15">
        <v>18.1</v>
      </c>
      <c r="H41" s="18"/>
      <c r="I41" s="18"/>
      <c r="J41" s="28">
        <f t="shared" si="0"/>
        <v>1</v>
      </c>
      <c r="K41" s="18">
        <v>99</v>
      </c>
      <c r="L41" s="29" t="s">
        <v>33</v>
      </c>
      <c r="M41" s="18"/>
    </row>
    <row r="42" s="1" customFormat="1" ht="14.25" spans="1:13">
      <c r="A42" s="11">
        <v>38</v>
      </c>
      <c r="B42" s="12" t="s">
        <v>58</v>
      </c>
      <c r="C42" s="13">
        <v>1904</v>
      </c>
      <c r="D42" s="14" t="s">
        <v>19</v>
      </c>
      <c r="E42" s="15">
        <v>16</v>
      </c>
      <c r="F42" s="15">
        <v>16</v>
      </c>
      <c r="G42" s="15">
        <v>16</v>
      </c>
      <c r="H42" s="18"/>
      <c r="I42" s="18"/>
      <c r="J42" s="28">
        <f t="shared" si="0"/>
        <v>1</v>
      </c>
      <c r="K42" s="18">
        <v>98</v>
      </c>
      <c r="L42" s="29" t="s">
        <v>20</v>
      </c>
      <c r="M42" s="18"/>
    </row>
    <row r="43" s="1" customFormat="1" ht="14.25" spans="1:13">
      <c r="A43" s="11">
        <v>39</v>
      </c>
      <c r="B43" s="12" t="s">
        <v>59</v>
      </c>
      <c r="C43" s="13">
        <v>1905</v>
      </c>
      <c r="D43" s="14" t="s">
        <v>19</v>
      </c>
      <c r="E43" s="15">
        <v>11.9</v>
      </c>
      <c r="F43" s="15">
        <v>11.9</v>
      </c>
      <c r="G43" s="15">
        <v>11.9</v>
      </c>
      <c r="H43" s="18"/>
      <c r="I43" s="18"/>
      <c r="J43" s="28">
        <f t="shared" si="0"/>
        <v>1</v>
      </c>
      <c r="K43" s="18">
        <v>99</v>
      </c>
      <c r="L43" s="29" t="s">
        <v>33</v>
      </c>
      <c r="M43" s="18"/>
    </row>
    <row r="44" s="1" customFormat="1" ht="14.25" spans="1:13">
      <c r="A44" s="11">
        <v>40</v>
      </c>
      <c r="B44" s="12" t="s">
        <v>60</v>
      </c>
      <c r="C44" s="13">
        <v>1906</v>
      </c>
      <c r="D44" s="14" t="s">
        <v>19</v>
      </c>
      <c r="E44" s="15">
        <v>11.8</v>
      </c>
      <c r="F44" s="15">
        <v>11.8</v>
      </c>
      <c r="G44" s="15">
        <v>11.8</v>
      </c>
      <c r="H44" s="18"/>
      <c r="I44" s="18"/>
      <c r="J44" s="28">
        <f t="shared" si="0"/>
        <v>1</v>
      </c>
      <c r="K44" s="18">
        <v>98.5</v>
      </c>
      <c r="L44" s="29" t="s">
        <v>20</v>
      </c>
      <c r="M44" s="18"/>
    </row>
    <row r="45" s="1" customFormat="1" ht="14.25" spans="1:13">
      <c r="A45" s="11">
        <v>41</v>
      </c>
      <c r="B45" s="12" t="s">
        <v>61</v>
      </c>
      <c r="C45" s="13">
        <v>1908</v>
      </c>
      <c r="D45" s="14" t="s">
        <v>19</v>
      </c>
      <c r="E45" s="15">
        <v>9</v>
      </c>
      <c r="F45" s="15">
        <v>9</v>
      </c>
      <c r="G45" s="15">
        <v>9</v>
      </c>
      <c r="H45" s="18"/>
      <c r="I45" s="18"/>
      <c r="J45" s="28">
        <f t="shared" si="0"/>
        <v>1</v>
      </c>
      <c r="K45" s="18">
        <v>98.5</v>
      </c>
      <c r="L45" s="29" t="s">
        <v>20</v>
      </c>
      <c r="M45" s="18"/>
    </row>
    <row r="46" s="1" customFormat="1" ht="14.25" spans="1:13">
      <c r="A46" s="11">
        <v>42</v>
      </c>
      <c r="B46" s="12" t="s">
        <v>62</v>
      </c>
      <c r="C46" s="13">
        <v>1909</v>
      </c>
      <c r="D46" s="14" t="s">
        <v>19</v>
      </c>
      <c r="E46" s="20">
        <v>8.17051</v>
      </c>
      <c r="F46" s="20">
        <v>8.17051</v>
      </c>
      <c r="G46" s="20">
        <v>8.17051</v>
      </c>
      <c r="H46" s="18"/>
      <c r="I46" s="18"/>
      <c r="J46" s="28">
        <f t="shared" si="0"/>
        <v>1</v>
      </c>
      <c r="K46" s="18">
        <v>99</v>
      </c>
      <c r="L46" s="29" t="s">
        <v>20</v>
      </c>
      <c r="M46" s="18"/>
    </row>
    <row r="47" s="1" customFormat="1" ht="14.25" spans="1:13">
      <c r="A47" s="11">
        <v>43</v>
      </c>
      <c r="B47" s="12" t="s">
        <v>63</v>
      </c>
      <c r="C47" s="13">
        <v>1910</v>
      </c>
      <c r="D47" s="14" t="s">
        <v>19</v>
      </c>
      <c r="E47" s="21">
        <v>5.17107</v>
      </c>
      <c r="F47" s="21">
        <v>5.17107</v>
      </c>
      <c r="G47" s="21">
        <v>5.17107</v>
      </c>
      <c r="H47" s="18"/>
      <c r="I47" s="18"/>
      <c r="J47" s="28">
        <f t="shared" si="0"/>
        <v>1</v>
      </c>
      <c r="K47" s="18">
        <v>99</v>
      </c>
      <c r="L47" s="29" t="s">
        <v>20</v>
      </c>
      <c r="M47" s="18"/>
    </row>
    <row r="48" s="1" customFormat="1" ht="14.25" spans="1:13">
      <c r="A48" s="11">
        <v>44</v>
      </c>
      <c r="B48" s="12" t="s">
        <v>64</v>
      </c>
      <c r="C48" s="13">
        <v>1911</v>
      </c>
      <c r="D48" s="14" t="s">
        <v>19</v>
      </c>
      <c r="E48" s="15">
        <v>4</v>
      </c>
      <c r="F48" s="15">
        <v>4</v>
      </c>
      <c r="G48" s="15">
        <v>4</v>
      </c>
      <c r="H48" s="18"/>
      <c r="I48" s="18"/>
      <c r="J48" s="28">
        <f t="shared" si="0"/>
        <v>1</v>
      </c>
      <c r="K48" s="18">
        <v>100</v>
      </c>
      <c r="L48" s="29" t="s">
        <v>20</v>
      </c>
      <c r="M48" s="18"/>
    </row>
    <row r="49" s="1" customFormat="1" ht="14.25" spans="1:13">
      <c r="A49" s="11">
        <v>45</v>
      </c>
      <c r="B49" s="12" t="s">
        <v>65</v>
      </c>
      <c r="C49" s="13">
        <v>1912</v>
      </c>
      <c r="D49" s="14" t="s">
        <v>19</v>
      </c>
      <c r="E49" s="15">
        <v>2.9</v>
      </c>
      <c r="F49" s="15">
        <v>2.9</v>
      </c>
      <c r="G49" s="15">
        <v>2.9</v>
      </c>
      <c r="H49" s="18"/>
      <c r="I49" s="18"/>
      <c r="J49" s="28">
        <f t="shared" si="0"/>
        <v>1</v>
      </c>
      <c r="K49" s="18">
        <v>100</v>
      </c>
      <c r="L49" s="29" t="s">
        <v>20</v>
      </c>
      <c r="M49" s="18"/>
    </row>
    <row r="50" s="1" customFormat="1" ht="14.25" spans="1:13">
      <c r="A50" s="11">
        <v>46</v>
      </c>
      <c r="B50" s="12" t="s">
        <v>66</v>
      </c>
      <c r="C50" s="13">
        <v>1913</v>
      </c>
      <c r="D50" s="14" t="s">
        <v>19</v>
      </c>
      <c r="E50" s="15">
        <v>0.78</v>
      </c>
      <c r="F50" s="15">
        <v>0.78</v>
      </c>
      <c r="G50" s="15">
        <v>0.78</v>
      </c>
      <c r="H50" s="18"/>
      <c r="I50" s="18"/>
      <c r="J50" s="28">
        <f t="shared" si="0"/>
        <v>1</v>
      </c>
      <c r="K50" s="18">
        <v>100</v>
      </c>
      <c r="L50" s="29" t="s">
        <v>20</v>
      </c>
      <c r="M50" s="18"/>
    </row>
    <row r="51" s="1" customFormat="1" ht="14.25" spans="1:13">
      <c r="A51" s="11"/>
      <c r="B51" s="22" t="s">
        <v>67</v>
      </c>
      <c r="C51" s="23"/>
      <c r="D51" s="24"/>
      <c r="E51" s="15">
        <f t="shared" ref="E51:H51" si="1">SUM(E5:E50)</f>
        <v>43273.263301</v>
      </c>
      <c r="F51" s="15">
        <f t="shared" si="1"/>
        <v>43273.263301</v>
      </c>
      <c r="G51" s="15">
        <f t="shared" si="1"/>
        <v>43134.883301</v>
      </c>
      <c r="H51" s="18">
        <f t="shared" si="1"/>
        <v>138.38</v>
      </c>
      <c r="I51" s="18"/>
      <c r="J51" s="18"/>
      <c r="K51" s="18"/>
      <c r="L51" s="29"/>
      <c r="M51" s="18"/>
    </row>
    <row r="52" s="1" customFormat="1" spans="1:11">
      <c r="A52" s="2" t="s">
        <v>68</v>
      </c>
      <c r="B52" s="1" t="s">
        <v>69</v>
      </c>
      <c r="D52" s="1" t="s">
        <v>70</v>
      </c>
      <c r="E52" s="2">
        <v>88120027</v>
      </c>
      <c r="J52" s="2" t="s">
        <v>71</v>
      </c>
      <c r="K52" s="2"/>
    </row>
    <row r="53" s="1" customFormat="1" ht="25" customHeight="1" spans="1:13">
      <c r="A53" s="25" t="s">
        <v>72</v>
      </c>
      <c r="B53" s="26"/>
      <c r="C53" s="26"/>
      <c r="D53" s="26"/>
      <c r="E53" s="25"/>
      <c r="F53" s="26"/>
      <c r="G53" s="26"/>
      <c r="H53" s="26"/>
      <c r="I53" s="26"/>
      <c r="J53" s="26"/>
      <c r="K53" s="26"/>
      <c r="L53" s="26"/>
      <c r="M53" s="26"/>
    </row>
    <row r="54" s="1" customFormat="1" spans="1:5">
      <c r="A54" s="2"/>
      <c r="E54" s="2"/>
    </row>
    <row r="55" s="1" customFormat="1" spans="1:5">
      <c r="A55" s="2"/>
      <c r="E55" s="2"/>
    </row>
    <row r="56" s="1" customFormat="1" spans="1:5">
      <c r="A56" s="2"/>
      <c r="E56" s="2"/>
    </row>
    <row r="57" s="1" customFormat="1" spans="1:5">
      <c r="A57" s="2"/>
      <c r="E57" s="2"/>
    </row>
    <row r="58" s="1" customFormat="1" spans="1:5">
      <c r="A58" s="2"/>
      <c r="E58" s="2"/>
    </row>
    <row r="59" s="1" customFormat="1" spans="1:5">
      <c r="A59" s="2"/>
      <c r="E59" s="2"/>
    </row>
    <row r="60" s="1" customFormat="1" spans="1:5">
      <c r="A60" s="2"/>
      <c r="E60" s="2"/>
    </row>
    <row r="61" s="1" customFormat="1" spans="1:5">
      <c r="A61" s="2"/>
      <c r="E61" s="2"/>
    </row>
  </sheetData>
  <mergeCells count="7">
    <mergeCell ref="A2:M2"/>
    <mergeCell ref="A3:E3"/>
    <mergeCell ref="I3:K3"/>
    <mergeCell ref="L3:M3"/>
    <mergeCell ref="B51:D51"/>
    <mergeCell ref="J52:K52"/>
    <mergeCell ref="A53:M53"/>
  </mergeCells>
  <dataValidations count="1">
    <dataValidation type="list" allowBlank="1" showInputMessage="1" showErrorMessage="1" sqref="L5:L36 L37:L44 L45:L51">
      <formula1>"优先保障,从宽安排,从紧控制,调整,调减,撤销"</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pc</cp:lastModifiedBy>
  <dcterms:created xsi:type="dcterms:W3CDTF">2022-09-22T03:03:04Z</dcterms:created>
  <dcterms:modified xsi:type="dcterms:W3CDTF">2022-09-22T03:03:46Z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ies>
</file>