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codeName="ThisWorkbook"/>
  <bookViews>
    <workbookView xWindow="60" yWindow="90" windowWidth="21585" windowHeight="12330"/>
  </bookViews>
  <sheets>
    <sheet name="汇总" sheetId="2" r:id="rId1"/>
  </sheets>
  <definedNames>
    <definedName name="_xlnm._FilterDatabase" localSheetId="0" hidden="1">汇总!$A$4:$M$176</definedName>
    <definedName name="_xlnm.Print_Titles" localSheetId="0">汇总!$1:$4</definedName>
  </definedNames>
  <calcPr calcId="124519"/>
</workbook>
</file>

<file path=xl/calcChain.xml><?xml version="1.0" encoding="utf-8"?>
<calcChain xmlns="http://schemas.openxmlformats.org/spreadsheetml/2006/main">
  <c r="F80" i="2"/>
  <c r="F79"/>
  <c r="F75"/>
  <c r="F73"/>
  <c r="F55"/>
  <c r="F44"/>
  <c r="F42"/>
  <c r="F12"/>
  <c r="F74"/>
  <c r="F49"/>
  <c r="F76"/>
  <c r="F46"/>
  <c r="G173"/>
  <c r="E173"/>
  <c r="F36"/>
  <c r="F17"/>
  <c r="F37"/>
  <c r="F29"/>
  <c r="F23"/>
  <c r="F82"/>
  <c r="F68"/>
  <c r="F67"/>
  <c r="F65"/>
  <c r="F64"/>
  <c r="F60"/>
  <c r="F59"/>
  <c r="F43"/>
  <c r="F40"/>
  <c r="F27"/>
  <c r="F26"/>
  <c r="F25"/>
  <c r="F22"/>
  <c r="F6"/>
  <c r="F83"/>
  <c r="F54"/>
  <c r="F20"/>
  <c r="F34"/>
  <c r="F33"/>
  <c r="F9"/>
  <c r="F5"/>
  <c r="F71"/>
  <c r="F39"/>
  <c r="F35"/>
  <c r="F32"/>
  <c r="F30" l="1"/>
  <c r="F13"/>
  <c r="F15"/>
  <c r="F78"/>
  <c r="F69"/>
  <c r="F66"/>
  <c r="F61" l="1"/>
  <c r="F52"/>
  <c r="F21"/>
  <c r="F8"/>
  <c r="F18"/>
  <c r="F57"/>
  <c r="F77"/>
  <c r="F81"/>
  <c r="F56"/>
  <c r="F53"/>
  <c r="F51"/>
  <c r="F50"/>
  <c r="F31"/>
  <c r="F45"/>
  <c r="F16"/>
  <c r="F72"/>
  <c r="F70"/>
  <c r="F63"/>
  <c r="F62"/>
  <c r="F58"/>
  <c r="F47"/>
  <c r="F41"/>
  <c r="F38"/>
  <c r="F7"/>
  <c r="F48"/>
  <c r="F173" l="1"/>
</calcChain>
</file>

<file path=xl/sharedStrings.xml><?xml version="1.0" encoding="utf-8"?>
<sst xmlns="http://schemas.openxmlformats.org/spreadsheetml/2006/main" count="398" uniqueCount="205">
  <si>
    <t>附件5</t>
  </si>
  <si>
    <t>部门绩效自评结果汇总表</t>
  </si>
  <si>
    <t>单位：万元</t>
  </si>
  <si>
    <t>序号</t>
  </si>
  <si>
    <t>项目名称</t>
  </si>
  <si>
    <t>项目实施单位</t>
  </si>
  <si>
    <t>到位数</t>
  </si>
  <si>
    <t>执行数</t>
  </si>
  <si>
    <t>结转下年资金数</t>
  </si>
  <si>
    <t>结余交回财政数</t>
  </si>
  <si>
    <t>预算执行进度</t>
  </si>
  <si>
    <t>自评得分</t>
  </si>
  <si>
    <t>自评结果应用意见</t>
  </si>
  <si>
    <t>备注</t>
  </si>
  <si>
    <t>填表人：</t>
  </si>
  <si>
    <t>审核领导签字人：</t>
  </si>
  <si>
    <t>备注：项目序号为《2021年度项目汇总表》附件9中标注的序号</t>
  </si>
  <si>
    <t>房产交易系统网络费</t>
  </si>
  <si>
    <t>房产交易中心人员劳务费</t>
  </si>
  <si>
    <t>“双代”区级配套资金</t>
  </si>
  <si>
    <t>房产交易中心物业费</t>
  </si>
  <si>
    <t>扬尘治理管控经费</t>
  </si>
  <si>
    <t>聘请城中村改造第三方服务费</t>
  </si>
  <si>
    <t>公益事业占地租金</t>
  </si>
  <si>
    <t>拨付抗疫期间隔离点物资采购资金费用</t>
  </si>
  <si>
    <t>聘请安全专家检查费</t>
  </si>
  <si>
    <t>公共保障性住房管理费用及维护费用</t>
  </si>
  <si>
    <t>清洁能源供暖改造监理费</t>
  </si>
  <si>
    <t>黄庄医学观察点服务、隔离费（预拨）</t>
  </si>
  <si>
    <t>吉藁化纤供热老旧管网改造补贴（上年结转）</t>
  </si>
  <si>
    <t>石财城[2021]27号关于下达2020年度县城建设奖励资金的通知</t>
  </si>
  <si>
    <t>抗疫期间隔离点物资采购资金</t>
  </si>
  <si>
    <t>督查建筑工地采购无人机费用</t>
  </si>
  <si>
    <t>安全生产监督平台网络运行费</t>
  </si>
  <si>
    <t>住建局信访经费项目</t>
  </si>
  <si>
    <t>聘请城中村改造第三方服务费（上年结转）</t>
  </si>
  <si>
    <t>住建局维修改造</t>
  </si>
  <si>
    <t>房产交易中心招聘人员劳务费</t>
  </si>
  <si>
    <t>住建局机关面貌提升工程</t>
  </si>
  <si>
    <t>藁城区通安东区2#、13#住宅楼节能改造项目</t>
  </si>
  <si>
    <t>聘请燃气安全检查服务费（上年结转）</t>
  </si>
  <si>
    <t>聘请燃气安全检查服务费</t>
  </si>
  <si>
    <t>四明街南延工程（育才路—兴华路）</t>
  </si>
  <si>
    <t>廉州路西伸、育才路西延、育才路东伸维护费</t>
  </si>
  <si>
    <t>住建局劳务费</t>
  </si>
  <si>
    <t>2019年既有建筑节能改造项目（上年结转）</t>
  </si>
  <si>
    <t>藁城区集中供热配电项目（上年结转）</t>
  </si>
  <si>
    <t>307国道拓宽改建拆迁补偿</t>
  </si>
  <si>
    <t>归还藁城区建设投资有限公司供热借款</t>
  </si>
  <si>
    <t>广场维护费</t>
  </si>
  <si>
    <t>石财债[2021]14号2021年第四批新增政府债券藁城区南部城区新建污水处理厂及附属基础设施建设工程</t>
  </si>
  <si>
    <t>石财债[2021]17号下达2021年第八批新增政府债券资金(藁城区中水余热利用及附属工程和城区供暖改造项目)</t>
  </si>
  <si>
    <t>石财债[2021]17号下达2021年第八批新增政府债券资金(藁城区城市基础设施建设和老旧小区综合整治项目)</t>
  </si>
  <si>
    <t>第二次拨付商贸城片区改造一期地块回迁房建安成本</t>
  </si>
  <si>
    <t>石财建【2020】102号提前下达2021年省级大气污染防治资金（农村地区清洁取暖2017年任务2021年运行补贴退坡25%）</t>
  </si>
  <si>
    <t>第四次拨付商贸城片区改造一期地块回迁房建安成本（2021.12）</t>
  </si>
  <si>
    <t>第三次拨付商贸城片区改造一期地块回迁房建安成本</t>
  </si>
  <si>
    <t>石财建【2020】99号提前预下达2021年市级大气污染防治资金（用于农村双代2021年采暖季部分运行补贴）</t>
  </si>
  <si>
    <t>藁城区人才公寓配备基础生活配套设施资金</t>
  </si>
  <si>
    <t>石财债[2021]6号 2021年第一批新增政府债券资金-藁城区2021年城市基础设施建设（兴华路绿化工程）</t>
  </si>
  <si>
    <t>石财债[2021]6号 2021年第一批新增政府债券资金-藁城区2021年城市基础设施建设（2019既有能源改造项目）</t>
  </si>
  <si>
    <t>石财债[2021]6号 2021年第一批新增政府债券资金-藁城区2021年城市基础设施建设(通安街道路改造工程)</t>
  </si>
  <si>
    <t>石财债[2021]6号 2021年第一批新增政府债券资金-藁城区2021年城市基础设施建设（2020既有能源改造项目）</t>
  </si>
  <si>
    <t>石财债[2021]6号 2021年第一批新增政府债券资金-藁城区2021年城市基础设施建设(西城街以西供热站)</t>
  </si>
  <si>
    <t>河北高工工具有限公司设备搬迁费</t>
  </si>
  <si>
    <t>石财债[2021]6号 2021年第一批新增政府债券资金-藁城区2021年城市基础设施建设(工业路东伸及尚东街南延工程)</t>
  </si>
  <si>
    <t>石财债[2021]6号 2021年第一批新增政府债券资金-藁城区2021年城市基础设施建设-四明街南延工程（育才路-兴华路)</t>
  </si>
  <si>
    <t>石财债[2021]6号 2021年第一批新增政府债券资金-藁城区2021年城市基础设施建设(工业路中段供热站)</t>
  </si>
  <si>
    <t>石财债[2021]6号 2021年第一批新增政府债券资金-藁城区2021年城市基础设施建设（人民广场喷泉工程）</t>
  </si>
  <si>
    <t>藁城区住房和城乡建设局</t>
    <phoneticPr fontId="8" type="noConversion"/>
  </si>
  <si>
    <t>藁城区人民广场</t>
    <phoneticPr fontId="8" type="noConversion"/>
  </si>
  <si>
    <t>气代煤用户安全管理和取暖设备维修服务</t>
    <phoneticPr fontId="8" type="noConversion"/>
  </si>
  <si>
    <t>石财建【2020】99号提前下达2021年市级大气污染防治资金（用于农村双代2020年采暖季运行补贴剩余部分）</t>
    <phoneticPr fontId="8" type="noConversion"/>
  </si>
  <si>
    <t>农村房屋安全隐患排查整治经费</t>
    <phoneticPr fontId="8" type="noConversion"/>
  </si>
  <si>
    <t>谋划项目争引资金前期费用</t>
    <phoneticPr fontId="8" type="noConversion"/>
  </si>
  <si>
    <t>防雷装置监测委托服务费（上年结转）</t>
    <phoneticPr fontId="8" type="noConversion"/>
  </si>
  <si>
    <t>石财城[2021]30号关于下达2021年保障性安居工程(第三批）中央基建投资预算（拨款）的通知</t>
    <phoneticPr fontId="8" type="noConversion"/>
  </si>
  <si>
    <t>文明城市创建资金</t>
    <phoneticPr fontId="8" type="noConversion"/>
  </si>
  <si>
    <t>四明街新风楼小区房屋安全质量检测鉴定费</t>
    <phoneticPr fontId="8" type="noConversion"/>
  </si>
  <si>
    <t>2020年老旧小区改造项目资金</t>
    <phoneticPr fontId="8" type="noConversion"/>
  </si>
  <si>
    <t>2020年老旧小区改造项目</t>
    <phoneticPr fontId="8" type="noConversion"/>
  </si>
  <si>
    <t>2020年老旧小区改造项目（上年结转）</t>
    <phoneticPr fontId="8" type="noConversion"/>
  </si>
  <si>
    <t>石财城[2021]22号下达2021年保障性安居工程(第二批)中央基建投资预算</t>
    <phoneticPr fontId="8" type="noConversion"/>
  </si>
  <si>
    <t>石财债[2021]17号下达2021年第八批新增政府债券资金(藁城区2021年老旧小区改造建筑主体项目（第二批）)</t>
    <phoneticPr fontId="8" type="noConversion"/>
  </si>
  <si>
    <t>石财城【2020】62号提前下达2021年部分中央财政城镇保障性安居工程补助资金</t>
    <phoneticPr fontId="8" type="noConversion"/>
  </si>
  <si>
    <t>石财债[2021]17号下达2021年第八批新增政府债券资金(藁城区2021年老旧小区改造配套基础设施项目)</t>
    <phoneticPr fontId="8" type="noConversion"/>
  </si>
  <si>
    <t>石财债[2021]17号下达2021年第八批新增政府债券资金(藁城区2021年老旧小区改造建筑主体项目)</t>
    <phoneticPr fontId="8" type="noConversion"/>
  </si>
  <si>
    <t>石财债[2021]17号下达2021年第八批新增政府债券资金(藁城区2021年老旧小区改造配套基础设施项目（第二批）)</t>
    <phoneticPr fontId="8" type="noConversion"/>
  </si>
  <si>
    <t>石财城[2021]23号下达2021年中央财政城镇保障性安居工程补助资金</t>
    <phoneticPr fontId="8" type="noConversion"/>
  </si>
  <si>
    <t>2020-2021年度供热季气代煤运行补贴区级资金</t>
    <phoneticPr fontId="8" type="noConversion"/>
  </si>
  <si>
    <t>合计</t>
    <phoneticPr fontId="8" type="noConversion"/>
  </si>
  <si>
    <t>绿色建筑专项规划编制费</t>
    <phoneticPr fontId="8" type="noConversion"/>
  </si>
  <si>
    <t>2020年既有建筑节能改造项目（上年结转）</t>
    <phoneticPr fontId="8" type="noConversion"/>
  </si>
  <si>
    <r>
      <t>石财建[2021]30号下达2021年中央大气污染防治资金（第二批）农村地区清洁取暖2021年采暖季部</t>
    </r>
    <r>
      <rPr>
        <sz val="10"/>
        <color indexed="8"/>
        <rFont val="宋体"/>
        <family val="3"/>
        <charset val="134"/>
      </rPr>
      <t>分运行补贴</t>
    </r>
    <phoneticPr fontId="8" type="noConversion"/>
  </si>
  <si>
    <t>预算调整数</t>
    <phoneticPr fontId="8" type="noConversion"/>
  </si>
  <si>
    <t>石财城[2021]34号  关于下达2021年中央财政城镇保障性安居工程补助资金用于发展住房租赁市场的通知</t>
    <phoneticPr fontId="8" type="noConversion"/>
  </si>
  <si>
    <t>项目序号</t>
    <phoneticPr fontId="8" type="noConversion"/>
  </si>
  <si>
    <t>优先保障</t>
  </si>
  <si>
    <t>主管部门：石家庄市藁城区住房和城乡建设局</t>
    <phoneticPr fontId="8" type="noConversion"/>
  </si>
  <si>
    <t>孙彦敏</t>
    <phoneticPr fontId="8" type="noConversion"/>
  </si>
  <si>
    <r>
      <t>联系电话：8</t>
    </r>
    <r>
      <rPr>
        <sz val="11"/>
        <color indexed="8"/>
        <rFont val="宋体"/>
        <family val="3"/>
        <charset val="134"/>
      </rPr>
      <t>8167857</t>
    </r>
    <phoneticPr fontId="8" type="noConversion"/>
  </si>
  <si>
    <r>
      <t>2022年</t>
    </r>
    <r>
      <rPr>
        <b/>
        <u/>
        <sz val="14"/>
        <color theme="1"/>
        <rFont val="宋体"/>
        <family val="3"/>
        <charset val="134"/>
        <scheme val="minor"/>
      </rPr>
      <t xml:space="preserve"> 5 </t>
    </r>
    <r>
      <rPr>
        <b/>
        <sz val="14"/>
        <color theme="1"/>
        <rFont val="宋体"/>
        <family val="3"/>
        <charset val="134"/>
        <scheme val="minor"/>
      </rPr>
      <t>月</t>
    </r>
    <r>
      <rPr>
        <b/>
        <u/>
        <sz val="14"/>
        <color theme="1"/>
        <rFont val="宋体"/>
        <family val="3"/>
        <charset val="134"/>
        <scheme val="minor"/>
      </rPr>
      <t xml:space="preserve"> 30 </t>
    </r>
    <r>
      <rPr>
        <b/>
        <sz val="14"/>
        <color theme="1"/>
        <rFont val="宋体"/>
        <family val="3"/>
        <charset val="134"/>
        <scheme val="minor"/>
      </rPr>
      <t>日</t>
    </r>
    <phoneticPr fontId="8" type="noConversion"/>
  </si>
  <si>
    <t>2020-2021年冬季供暖补贴</t>
    <phoneticPr fontId="8" type="noConversion"/>
  </si>
  <si>
    <t>市容监察考评费</t>
  </si>
  <si>
    <t>藁城区城市管理综合行政执法大队</t>
  </si>
  <si>
    <t>数字城管运行费</t>
  </si>
  <si>
    <t>补2020年数字城管运行费</t>
  </si>
  <si>
    <t>数字城管指挥中心系统工程（移动）</t>
  </si>
  <si>
    <t>市容管理、监察维护费</t>
  </si>
  <si>
    <t>补2020年市容管理、监察维护费</t>
  </si>
  <si>
    <t>拆除违章建筑经费</t>
  </si>
  <si>
    <t>农村生活垃圾市场化运营费</t>
  </si>
  <si>
    <t>补2020年农村生活垃圾市场化运营费</t>
  </si>
  <si>
    <t>便民市场维护费</t>
  </si>
  <si>
    <t>军训费用</t>
  </si>
  <si>
    <t>市容新办公场所水电暖费</t>
  </si>
  <si>
    <t>社区垃圾分类引导员经费</t>
  </si>
  <si>
    <t>兴华公园、体育公园办公费用</t>
  </si>
  <si>
    <t>垃圾填埋场维护费</t>
  </si>
  <si>
    <t>补2020年垃圾填埋场维护费</t>
  </si>
  <si>
    <t>2020年生活垃圾应急处理服务费</t>
  </si>
  <si>
    <t>老旧小区创卫改造</t>
  </si>
  <si>
    <t>城区基础设施提升改造-便民市场工程</t>
  </si>
  <si>
    <t>石财城[2021]19号关于下达2020年农村垃圾治理工作奖补资金的通知</t>
  </si>
  <si>
    <t>城管执法大队购买执法记录仪相关费用</t>
  </si>
  <si>
    <t>补缴郭新中、倪青立、崔永强养老保险金</t>
  </si>
  <si>
    <t>补缴石艳军、郭金虎等5同志养老保险金</t>
  </si>
  <si>
    <t>机场路悬挂宫灯工程费用</t>
  </si>
  <si>
    <t>消杀工作组租用办公场所费用</t>
  </si>
  <si>
    <t>疫情防控点购买疫情防控物资、办公用品费用</t>
  </si>
  <si>
    <t>拆除白利彬格林制衣厂补偿款</t>
  </si>
  <si>
    <t>智慧停车场建设工程前期费用</t>
  </si>
  <si>
    <t>藁城区市政设施维护中心</t>
  </si>
  <si>
    <t>市政设施维护费</t>
  </si>
  <si>
    <t>补2020年新增设施维护费</t>
  </si>
  <si>
    <t>排水监管工作增加检测专项经费</t>
  </si>
  <si>
    <t>城区排水管网清淤工程</t>
  </si>
  <si>
    <t>石财城【2021】11号关于下达2021年市容环境考评奖励资金预算的通知</t>
  </si>
  <si>
    <t>补缴周俊奇、耿明华养老保险金</t>
  </si>
  <si>
    <t>园林绿地维护费</t>
  </si>
  <si>
    <t>藁城区园林绿化服务站</t>
  </si>
  <si>
    <t>补2020年园林绿地维护费</t>
  </si>
  <si>
    <t>城市公园维护费</t>
  </si>
  <si>
    <t>世纪大道、307国道绿道维护费</t>
  </si>
  <si>
    <t>藁城区垃圾堆放场绿化提升工程</t>
  </si>
  <si>
    <t>兴华公园、体育公园相关费用</t>
  </si>
  <si>
    <t>补缴姜明涛同志养老保险金</t>
  </si>
  <si>
    <t>水上公园维护费</t>
  </si>
  <si>
    <t>藁城区水上公园</t>
  </si>
  <si>
    <t>补2020年水上公园维护费</t>
  </si>
  <si>
    <t>儿童公园维护费</t>
  </si>
  <si>
    <t>藁城区儿童公园</t>
  </si>
  <si>
    <t>2020年生活垃圾分类工作经费</t>
  </si>
  <si>
    <t>藁城区环境卫生服务站</t>
  </si>
  <si>
    <t>环卫车辆租赁费（财贸公司）</t>
  </si>
  <si>
    <t>环卫车辆保险费</t>
  </si>
  <si>
    <t>环境卫生维护费</t>
  </si>
  <si>
    <t>补2020年环境卫生维护费</t>
  </si>
  <si>
    <t>垃圾分类</t>
  </si>
  <si>
    <t>中转站运行服务费</t>
  </si>
  <si>
    <t>补2020年中转站服务费</t>
  </si>
  <si>
    <t>垃圾分类办公室办公经费</t>
  </si>
  <si>
    <t>垃圾分类（上年结转）</t>
  </si>
  <si>
    <t>石财城[2021]13号关于下达2021年省级生活垃圾分类奖补资金预算的通知</t>
  </si>
  <si>
    <t>补缴高志涛、王玲霞等5名同志养老保险金</t>
  </si>
  <si>
    <t>雾炮车、洒水车加冰作业费用</t>
  </si>
  <si>
    <r>
      <t>527</t>
    </r>
    <r>
      <rPr>
        <sz val="11"/>
        <color indexed="8"/>
        <rFont val="宋体"/>
        <family val="3"/>
        <charset val="134"/>
      </rPr>
      <t xml:space="preserve">    </t>
    </r>
    <r>
      <rPr>
        <sz val="11"/>
        <color indexed="8"/>
        <rFont val="宋体"/>
        <family val="3"/>
        <charset val="134"/>
      </rPr>
      <t>589</t>
    </r>
    <phoneticPr fontId="8" type="noConversion"/>
  </si>
  <si>
    <r>
      <t>521</t>
    </r>
    <r>
      <rPr>
        <sz val="11"/>
        <color indexed="8"/>
        <rFont val="宋体"/>
        <family val="3"/>
        <charset val="134"/>
      </rPr>
      <t xml:space="preserve">   </t>
    </r>
    <r>
      <rPr>
        <sz val="11"/>
        <color indexed="8"/>
        <rFont val="宋体"/>
        <family val="3"/>
        <charset val="134"/>
      </rPr>
      <t>581</t>
    </r>
    <phoneticPr fontId="8" type="noConversion"/>
  </si>
  <si>
    <r>
      <t>523</t>
    </r>
    <r>
      <rPr>
        <sz val="11"/>
        <color indexed="8"/>
        <rFont val="宋体"/>
        <family val="3"/>
        <charset val="134"/>
      </rPr>
      <t xml:space="preserve">   </t>
    </r>
    <r>
      <rPr>
        <sz val="11"/>
        <color indexed="8"/>
        <rFont val="宋体"/>
        <family val="3"/>
        <charset val="134"/>
      </rPr>
      <t>591</t>
    </r>
    <phoneticPr fontId="8" type="noConversion"/>
  </si>
  <si>
    <r>
      <t>522</t>
    </r>
    <r>
      <rPr>
        <sz val="11"/>
        <color indexed="8"/>
        <rFont val="宋体"/>
        <family val="3"/>
        <charset val="134"/>
      </rPr>
      <t xml:space="preserve">     </t>
    </r>
    <r>
      <rPr>
        <sz val="11"/>
        <color indexed="8"/>
        <rFont val="宋体"/>
        <family val="3"/>
        <charset val="134"/>
      </rPr>
      <t>584</t>
    </r>
    <phoneticPr fontId="8" type="noConversion"/>
  </si>
  <si>
    <r>
      <t>529</t>
    </r>
    <r>
      <rPr>
        <sz val="11"/>
        <color indexed="8"/>
        <rFont val="宋体"/>
        <family val="3"/>
        <charset val="134"/>
      </rPr>
      <t xml:space="preserve">    </t>
    </r>
    <r>
      <rPr>
        <sz val="11"/>
        <color indexed="8"/>
        <rFont val="宋体"/>
        <family val="3"/>
        <charset val="134"/>
      </rPr>
      <t>595</t>
    </r>
    <phoneticPr fontId="8" type="noConversion"/>
  </si>
  <si>
    <r>
      <t>534</t>
    </r>
    <r>
      <rPr>
        <sz val="11"/>
        <color indexed="8"/>
        <rFont val="宋体"/>
        <family val="3"/>
        <charset val="134"/>
      </rPr>
      <t xml:space="preserve">   </t>
    </r>
    <r>
      <rPr>
        <sz val="11"/>
        <color indexed="8"/>
        <rFont val="宋体"/>
        <family val="3"/>
        <charset val="134"/>
      </rPr>
      <t>600</t>
    </r>
    <phoneticPr fontId="8" type="noConversion"/>
  </si>
  <si>
    <r>
      <t>536</t>
    </r>
    <r>
      <rPr>
        <sz val="11"/>
        <color indexed="8"/>
        <rFont val="宋体"/>
        <family val="3"/>
        <charset val="134"/>
      </rPr>
      <t xml:space="preserve">   </t>
    </r>
    <r>
      <rPr>
        <sz val="11"/>
        <color indexed="8"/>
        <rFont val="宋体"/>
        <family val="3"/>
        <charset val="134"/>
      </rPr>
      <t>604</t>
    </r>
    <phoneticPr fontId="8" type="noConversion"/>
  </si>
  <si>
    <r>
      <t>537</t>
    </r>
    <r>
      <rPr>
        <sz val="11"/>
        <color indexed="8"/>
        <rFont val="宋体"/>
        <family val="3"/>
        <charset val="134"/>
      </rPr>
      <t xml:space="preserve">   </t>
    </r>
    <r>
      <rPr>
        <sz val="11"/>
        <color indexed="8"/>
        <rFont val="宋体"/>
        <family val="3"/>
        <charset val="134"/>
      </rPr>
      <t>538</t>
    </r>
    <r>
      <rPr>
        <sz val="11"/>
        <color indexed="8"/>
        <rFont val="宋体"/>
        <family val="3"/>
        <charset val="134"/>
      </rPr>
      <t xml:space="preserve">   </t>
    </r>
    <r>
      <rPr>
        <sz val="11"/>
        <color indexed="8"/>
        <rFont val="宋体"/>
        <family val="3"/>
        <charset val="134"/>
      </rPr>
      <t>540</t>
    </r>
    <r>
      <rPr>
        <sz val="11"/>
        <color indexed="8"/>
        <rFont val="宋体"/>
        <family val="3"/>
        <charset val="134"/>
      </rPr>
      <t xml:space="preserve">   </t>
    </r>
    <r>
      <rPr>
        <sz val="11"/>
        <color indexed="8"/>
        <rFont val="宋体"/>
        <family val="3"/>
        <charset val="134"/>
      </rPr>
      <t>614</t>
    </r>
    <phoneticPr fontId="8" type="noConversion"/>
  </si>
  <si>
    <r>
      <t>542</t>
    </r>
    <r>
      <rPr>
        <sz val="11"/>
        <color indexed="8"/>
        <rFont val="宋体"/>
        <family val="3"/>
        <charset val="134"/>
      </rPr>
      <t xml:space="preserve">   </t>
    </r>
    <r>
      <rPr>
        <sz val="11"/>
        <color indexed="8"/>
        <rFont val="宋体"/>
        <family val="3"/>
        <charset val="134"/>
      </rPr>
      <t>613</t>
    </r>
    <phoneticPr fontId="8" type="noConversion"/>
  </si>
  <si>
    <t>石财债【2021】17号2021年第八批新增政府债券资金（石家庄市藁城区智慧停车场建设工程）</t>
  </si>
  <si>
    <t>石财债【2021】6号2021年第一批新增政府债券（垃圾填埋场安装雨污分流和沼气收集装置工程）</t>
  </si>
  <si>
    <t>石财债【2021】17号2021年第八批新增政府债券资金（藁城区城市基础设施建设和老旧小区综合整治项目）市府路排水管网及道路建设工程</t>
  </si>
  <si>
    <t>石财债【2021】17号2021年第八批新增政府债券资金（藁城区城市基础设施建设和老旧小区综合整治项目）廉北路排水管网及道路建设工程</t>
  </si>
  <si>
    <t>石财债【2021】14号2021年第四批新增政府债券藁城区南部城区新建污水处理厂及附属基础设施建设工程（工业路排水管网及道路建设工程）</t>
  </si>
  <si>
    <t>石财债【2021】14号2021年第四批新增政府债券藁城区南部城区新建污水处理厂及附属基础设施建设工程（廉东大街排水管网及道路建设工程）</t>
  </si>
  <si>
    <t>石财债[2021]19号下达2021年第九批新增政府债券资金（藁城区公共停车场和海绵城市建设工程）公共停车场</t>
  </si>
  <si>
    <t>石财债【2021】14号2021年第四批新增政府债券藁城区南部城区新建污水处理厂及附属基础设施建设工程（育英路排水管网及道路建设工程）</t>
  </si>
  <si>
    <t>石财债【2021】17号2021年第八批新增政府债券资金（藁城区城市基础设施建设和老旧小区综合整治项目）渠北路排水管网及道路建设工程</t>
  </si>
  <si>
    <t>石财债【2021】17号2021年第八批新增政府债券（藁城区南部城区新建污水处理厂及附属基础设施建设工程）廉东大街排水管网及道路建设工程</t>
  </si>
  <si>
    <t>石财债【2021】17号2021年第八批新增政府债券（藁城区南部城区新建污水处理厂及附属基础设施建设工程）工业路排水管网及道路建设工程</t>
  </si>
  <si>
    <t>石财债【2021】14号2021年第四批新增政府债券藁城区南部城区新建污水处理厂及附属基础设施建设工程（东城街排水管网及道路建设工程）</t>
  </si>
  <si>
    <t>石财债【2021】17号2021年第八批新增政府债券（藁城区南部城区新建污水处理厂及附属基础设施建设工程）廉州路排水管网及道路建设工程</t>
  </si>
  <si>
    <t>石财债【2021】17号2021年第八批新增政府债券（藁城区南部城区新建污水处理厂及附属基础设施建设工程）四明街排水管网及道路建设工程</t>
  </si>
  <si>
    <t>石财债【2021】17号2021年第八批新增政府债券（藁城区南部城区新建污水处理厂及附属基础设施建设工程）育英路排水管网及道路建设工程</t>
  </si>
  <si>
    <t>石财债【2021】14号2021年第四批新增政府债券藁城区南部城区新建污水处理厂及附属基础设施建设工程（站南街排水管网及道路建设工程）</t>
  </si>
  <si>
    <t>石财债[2021]6号 2021年第一批新增政府债券资金-北马东路面貌提升工程</t>
  </si>
  <si>
    <t>石财债【2021】14号2021年第四批新增政府债券藁城区南部城区新建污水处理厂及附属基础设施建设工程（廉州路排水管网及道路建设工程）</t>
  </si>
  <si>
    <t>石财债【2021】14号2021年第四批新增政府债券藁城区南部城区新建污水处理厂及附属基础设施建设工程（四明街排水管网及道路建设工程）</t>
  </si>
  <si>
    <t>石财债[2021]6号 2021年第一批新增政府债券资金-通安街（G307-育英路）道路提升改造工程</t>
  </si>
  <si>
    <t>石财债[2021]6号 2021年第一批新增政府债券资金-渠北路西段（金五桥-石津渠节制闸路段）沥青路面大修工程</t>
  </si>
  <si>
    <t>石财债【2021】17号2021年第八批新增政府债券（藁城区南部城区新建污水处理厂及附属基础设施建设工程）东城街排水管网及道路建设工程</t>
  </si>
  <si>
    <t>石财债[2021]6号 2021年第一批新增政府债券资金-迎宾大道石津总干渠景观照明工程</t>
  </si>
  <si>
    <t>石财债[2021]6号 2021年第一批新增政府债券资金-四明街、东城街南段、工业路中段大修施工二标段（东城街南段、工业路中段大修）</t>
  </si>
  <si>
    <t>石财债[2021]6号 2021年第一批新增政府债券资金-四明街、东城街南段、工业路中段大修施工一标段（四明街路面大修）</t>
  </si>
  <si>
    <t>石财债【2021】17号2021年第八批新增政府债券（藁城区南部城区新建污水处理厂及附属基础设施建设工程）站南街排水管网及道路建设工程</t>
  </si>
  <si>
    <t>石财债[2021]19号下达2021年第九批新增政府债券资金（藁城区公共停车场和海绵城市建设工程）海绵城市</t>
  </si>
  <si>
    <t>石财债[2021]6号 2021年第一批新增政府债券资金藁城区2021年市政基础设施建设-2020年新建公厕工程</t>
  </si>
  <si>
    <t>石财债[2021]6号 2021年第一批新增政府债券资金藁城区2021年市政基础设施建设-2019年新建公厕</t>
  </si>
  <si>
    <t>石财债[2021]6号 2021年第一批新增政府债券资金藁城区2021年市政基础设施建设-2020年改建公厕工程</t>
  </si>
</sst>
</file>

<file path=xl/styles.xml><?xml version="1.0" encoding="utf-8"?>
<styleSheet xmlns="http://schemas.openxmlformats.org/spreadsheetml/2006/main">
  <numFmts count="3">
    <numFmt numFmtId="176" formatCode="0.0000"/>
    <numFmt numFmtId="177" formatCode="0.000%"/>
    <numFmt numFmtId="178" formatCode="#,##0.000000_ "/>
  </numFmts>
  <fonts count="18">
    <font>
      <sz val="11"/>
      <color indexed="8"/>
      <name val="宋体"/>
      <charset val="134"/>
    </font>
    <font>
      <b/>
      <sz val="18"/>
      <color theme="1"/>
      <name val="宋体"/>
      <family val="3"/>
      <charset val="134"/>
      <scheme val="minor"/>
    </font>
    <font>
      <b/>
      <sz val="14"/>
      <color theme="1"/>
      <name val="宋体"/>
      <family val="3"/>
      <charset val="134"/>
      <scheme val="minor"/>
    </font>
    <font>
      <sz val="14"/>
      <name val="宋体"/>
      <family val="3"/>
      <charset val="134"/>
    </font>
    <font>
      <sz val="14"/>
      <color theme="1"/>
      <name val="宋体"/>
      <family val="3"/>
      <charset val="134"/>
    </font>
    <font>
      <sz val="12"/>
      <color indexed="8"/>
      <name val="宋体"/>
      <family val="3"/>
      <charset val="134"/>
    </font>
    <font>
      <sz val="11"/>
      <color theme="1"/>
      <name val="Tahoma"/>
      <family val="2"/>
    </font>
    <font>
      <sz val="12"/>
      <color theme="1"/>
      <name val="宋体"/>
      <family val="3"/>
      <charset val="134"/>
    </font>
    <font>
      <sz val="9"/>
      <name val="宋体"/>
      <family val="3"/>
      <charset val="134"/>
    </font>
    <font>
      <sz val="11"/>
      <color theme="1"/>
      <name val="宋体"/>
      <family val="3"/>
      <charset val="134"/>
    </font>
    <font>
      <sz val="11"/>
      <color indexed="8"/>
      <name val="宋体"/>
      <family val="3"/>
      <charset val="134"/>
    </font>
    <font>
      <sz val="11"/>
      <color theme="1"/>
      <name val="宋体"/>
      <family val="3"/>
      <charset val="134"/>
      <scheme val="minor"/>
    </font>
    <font>
      <sz val="11"/>
      <color indexed="8"/>
      <name val="宋体"/>
      <family val="3"/>
      <charset val="134"/>
      <scheme val="minor"/>
    </font>
    <font>
      <sz val="14"/>
      <color theme="1"/>
      <name val="宋体"/>
      <family val="3"/>
      <charset val="134"/>
    </font>
    <font>
      <i/>
      <sz val="11"/>
      <color rgb="FF7F7F7F"/>
      <name val="宋体"/>
      <family val="2"/>
      <charset val="134"/>
      <scheme val="minor"/>
    </font>
    <font>
      <sz val="10"/>
      <color indexed="8"/>
      <name val="宋体"/>
      <family val="3"/>
      <charset val="134"/>
    </font>
    <font>
      <b/>
      <u/>
      <sz val="14"/>
      <color theme="1"/>
      <name val="宋体"/>
      <family val="3"/>
      <charset val="134"/>
      <scheme val="minor"/>
    </font>
    <font>
      <sz val="12"/>
      <name val="华文仿宋"/>
      <family val="3"/>
      <charset val="134"/>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s>
  <cellStyleXfs count="3">
    <xf numFmtId="0" fontId="0" fillId="0" borderId="0">
      <alignment vertical="center"/>
    </xf>
    <xf numFmtId="0" fontId="8" fillId="0" borderId="0">
      <alignment vertical="center"/>
    </xf>
    <xf numFmtId="0" fontId="14" fillId="0" borderId="0" applyNumberFormat="0" applyFill="0" applyBorder="0" applyAlignment="0" applyProtection="0">
      <alignment vertical="center"/>
    </xf>
  </cellStyleXfs>
  <cellXfs count="55">
    <xf numFmtId="0" fontId="0" fillId="0" borderId="0" xfId="0">
      <alignment vertical="center"/>
    </xf>
    <xf numFmtId="0" fontId="2" fillId="0" borderId="0" xfId="0" applyFont="1" applyFill="1" applyBorder="1" applyAlignment="1">
      <alignment horizontal="left" vertical="center" wrapText="1"/>
    </xf>
    <xf numFmtId="176" fontId="3" fillId="0" borderId="1" xfId="1"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xf numFmtId="0" fontId="6" fillId="0" borderId="1" xfId="0" applyFont="1" applyFill="1" applyBorder="1" applyAlignment="1">
      <alignment horizontal="center"/>
    </xf>
    <xf numFmtId="0" fontId="0" fillId="0" borderId="1" xfId="0" applyBorder="1">
      <alignment vertical="center"/>
    </xf>
    <xf numFmtId="0" fontId="7" fillId="0" borderId="1" xfId="0" applyFont="1" applyFill="1" applyBorder="1" applyAlignment="1">
      <alignment horizontal="center" vertical="center" wrapText="1"/>
    </xf>
    <xf numFmtId="0" fontId="0" fillId="0" borderId="0" xfId="0" applyAlignment="1">
      <alignment horizontal="center" vertical="center"/>
    </xf>
    <xf numFmtId="0" fontId="0" fillId="0" borderId="1" xfId="0" applyBorder="1" applyAlignment="1">
      <alignment horizontal="center" vertical="center"/>
    </xf>
    <xf numFmtId="0" fontId="11" fillId="0" borderId="1" xfId="0" applyFont="1" applyFill="1" applyBorder="1" applyAlignment="1">
      <alignment horizontal="right"/>
    </xf>
    <xf numFmtId="0" fontId="12" fillId="0" borderId="1" xfId="0" applyFont="1" applyBorder="1" applyAlignment="1">
      <alignment horizontal="right" vertical="center"/>
    </xf>
    <xf numFmtId="9" fontId="0" fillId="0" borderId="1" xfId="0" applyNumberFormat="1" applyBorder="1">
      <alignment vertical="center"/>
    </xf>
    <xf numFmtId="9" fontId="6" fillId="0" borderId="1" xfId="0" applyNumberFormat="1" applyFont="1" applyFill="1" applyBorder="1" applyAlignment="1"/>
    <xf numFmtId="10" fontId="0" fillId="0" borderId="1" xfId="0" applyNumberFormat="1" applyBorder="1">
      <alignment vertical="center"/>
    </xf>
    <xf numFmtId="0" fontId="0" fillId="0" borderId="0" xfId="0" applyAlignment="1">
      <alignment vertical="center" wrapText="1"/>
    </xf>
    <xf numFmtId="0" fontId="6" fillId="0" borderId="1" xfId="0" applyFont="1" applyFill="1" applyBorder="1" applyAlignment="1">
      <alignment wrapText="1"/>
    </xf>
    <xf numFmtId="0" fontId="0" fillId="0" borderId="1" xfId="0" applyBorder="1" applyAlignment="1">
      <alignment vertical="center" wrapText="1"/>
    </xf>
    <xf numFmtId="0" fontId="10" fillId="0" borderId="1" xfId="0" applyFont="1" applyBorder="1" applyAlignment="1">
      <alignment vertical="center" wrapText="1"/>
    </xf>
    <xf numFmtId="0" fontId="14" fillId="0" borderId="1" xfId="2" applyBorder="1">
      <alignment vertical="center"/>
    </xf>
    <xf numFmtId="9" fontId="0" fillId="0" borderId="0" xfId="0" applyNumberFormat="1">
      <alignment vertical="center"/>
    </xf>
    <xf numFmtId="10" fontId="6" fillId="0" borderId="1" xfId="0" applyNumberFormat="1" applyFont="1" applyFill="1" applyBorder="1" applyAlignment="1"/>
    <xf numFmtId="0" fontId="10" fillId="0" borderId="0" xfId="0" applyFont="1" applyAlignment="1">
      <alignment vertical="center" wrapText="1"/>
    </xf>
    <xf numFmtId="177" fontId="0" fillId="0" borderId="1" xfId="0" applyNumberFormat="1" applyBorder="1">
      <alignment vertical="center"/>
    </xf>
    <xf numFmtId="0" fontId="13" fillId="0" borderId="1"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xf>
    <xf numFmtId="0" fontId="0" fillId="0" borderId="0" xfId="0" applyAlignment="1">
      <alignment horizontal="right" vertical="center"/>
    </xf>
    <xf numFmtId="0" fontId="2" fillId="0" borderId="0" xfId="0" applyFont="1" applyFill="1" applyBorder="1" applyAlignment="1">
      <alignment horizontal="right" vertical="center" wrapText="1"/>
    </xf>
    <xf numFmtId="0" fontId="6" fillId="0" borderId="1" xfId="0" applyFont="1" applyFill="1" applyBorder="1" applyAlignment="1">
      <alignment horizontal="right"/>
    </xf>
    <xf numFmtId="0" fontId="0" fillId="0" borderId="1" xfId="0" applyBorder="1" applyAlignment="1">
      <alignment horizontal="right" vertical="center"/>
    </xf>
    <xf numFmtId="176" fontId="3" fillId="0" borderId="2" xfId="1" applyNumberFormat="1" applyFont="1" applyFill="1" applyBorder="1" applyAlignment="1">
      <alignment horizontal="center" vertical="center" wrapText="1"/>
    </xf>
    <xf numFmtId="0" fontId="9" fillId="0" borderId="1" xfId="0" applyFont="1" applyFill="1" applyBorder="1" applyAlignment="1">
      <alignment horizontal="center" wrapText="1"/>
    </xf>
    <xf numFmtId="0" fontId="0" fillId="0" borderId="1" xfId="0" applyFill="1" applyBorder="1" applyAlignment="1">
      <alignment vertical="center" wrapText="1"/>
    </xf>
    <xf numFmtId="0" fontId="0" fillId="0" borderId="1" xfId="0" applyFill="1" applyBorder="1">
      <alignment vertical="center"/>
    </xf>
    <xf numFmtId="0" fontId="12" fillId="0" borderId="1" xfId="0" applyFont="1" applyFill="1" applyBorder="1" applyAlignment="1">
      <alignment horizontal="right" vertical="center"/>
    </xf>
    <xf numFmtId="0" fontId="0" fillId="0" borderId="1" xfId="0" applyFill="1" applyBorder="1" applyAlignment="1">
      <alignment horizontal="right" vertical="center"/>
    </xf>
    <xf numFmtId="9" fontId="0" fillId="0" borderId="1" xfId="0" applyNumberFormat="1" applyFill="1" applyBorder="1">
      <alignment vertical="center"/>
    </xf>
    <xf numFmtId="0" fontId="0" fillId="0" borderId="0" xfId="0" applyFill="1">
      <alignment vertical="center"/>
    </xf>
    <xf numFmtId="0" fontId="10" fillId="0" borderId="1" xfId="0" applyFont="1" applyFill="1" applyBorder="1" applyAlignment="1">
      <alignment vertical="center" wrapText="1"/>
    </xf>
    <xf numFmtId="0" fontId="0" fillId="0" borderId="0" xfId="0" applyAlignment="1">
      <alignment horizontal="center" vertical="center" wrapText="1"/>
    </xf>
    <xf numFmtId="0" fontId="11" fillId="0" borderId="1" xfId="0" applyFont="1" applyFill="1" applyBorder="1" applyAlignment="1">
      <alignment horizontal="center" wrapText="1"/>
    </xf>
    <xf numFmtId="0" fontId="12"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1" xfId="0" applyFill="1" applyBorder="1" applyAlignment="1">
      <alignment horizontal="center" vertical="center" wrapText="1"/>
    </xf>
    <xf numFmtId="0" fontId="10" fillId="0" borderId="1" xfId="0" applyFont="1" applyBorder="1" applyAlignment="1">
      <alignment horizontal="center" vertical="center" wrapText="1"/>
    </xf>
    <xf numFmtId="178" fontId="0" fillId="0" borderId="1" xfId="0" applyNumberFormat="1" applyBorder="1">
      <alignment vertical="center"/>
    </xf>
    <xf numFmtId="9" fontId="0" fillId="0" borderId="1" xfId="0" applyNumberFormat="1" applyBorder="1" applyAlignment="1">
      <alignment horizontal="right" vertical="center" wrapText="1"/>
    </xf>
    <xf numFmtId="176" fontId="17" fillId="0" borderId="0" xfId="1" applyNumberFormat="1" applyFont="1" applyFill="1" applyAlignment="1">
      <alignment horizontal="left" vertical="center" wrapText="1"/>
    </xf>
    <xf numFmtId="0" fontId="1" fillId="0"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10" fillId="0" borderId="3" xfId="0" applyFont="1" applyBorder="1" applyAlignment="1">
      <alignment horizontal="left" vertical="center" wrapText="1"/>
    </xf>
  </cellXfs>
  <cellStyles count="3">
    <cellStyle name="常规" xfId="0" builtinId="0"/>
    <cellStyle name="常规_Sheet1" xfId="1"/>
    <cellStyle name="解释性文本" xfId="2" builtinId="5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175"/>
  <sheetViews>
    <sheetView tabSelected="1" workbookViewId="0">
      <pane ySplit="4" topLeftCell="A90" activePane="bottomLeft" state="frozen"/>
      <selection pane="bottomLeft" activeCell="M96" sqref="M96"/>
    </sheetView>
  </sheetViews>
  <sheetFormatPr defaultColWidth="8.875" defaultRowHeight="13.5"/>
  <cols>
    <col min="1" max="1" width="7.625" style="9" customWidth="1"/>
    <col min="2" max="2" width="31.75" style="16" customWidth="1"/>
    <col min="3" max="3" width="6.25" style="41" customWidth="1"/>
    <col min="4" max="4" width="12.875" style="16" customWidth="1"/>
    <col min="5" max="5" width="16.875" customWidth="1"/>
    <col min="6" max="7" width="16" customWidth="1"/>
    <col min="8" max="9" width="7.625" style="28" customWidth="1"/>
    <col min="10" max="10" width="9.625" customWidth="1"/>
    <col min="11" max="11" width="6.625" customWidth="1"/>
    <col min="12" max="12" width="9.25" customWidth="1"/>
    <col min="13" max="13" width="8.875" customWidth="1"/>
  </cols>
  <sheetData>
    <row r="1" spans="1:13">
      <c r="A1" s="9" t="s">
        <v>0</v>
      </c>
    </row>
    <row r="2" spans="1:13" ht="22.5">
      <c r="A2" s="50" t="s">
        <v>1</v>
      </c>
      <c r="B2" s="50"/>
      <c r="C2" s="50"/>
      <c r="D2" s="50"/>
      <c r="E2" s="50"/>
      <c r="F2" s="50"/>
      <c r="G2" s="50"/>
      <c r="H2" s="50"/>
      <c r="I2" s="50"/>
      <c r="J2" s="50"/>
      <c r="K2" s="50"/>
      <c r="L2" s="50"/>
      <c r="M2" s="50"/>
    </row>
    <row r="3" spans="1:13" ht="18.75">
      <c r="A3" s="51" t="s">
        <v>98</v>
      </c>
      <c r="B3" s="51"/>
      <c r="C3" s="51"/>
      <c r="D3" s="51"/>
      <c r="E3" s="51"/>
      <c r="F3" s="1"/>
      <c r="G3" s="1"/>
      <c r="H3" s="29"/>
      <c r="I3" s="52" t="s">
        <v>101</v>
      </c>
      <c r="J3" s="52"/>
      <c r="K3" s="52"/>
      <c r="L3" s="52" t="s">
        <v>2</v>
      </c>
      <c r="M3" s="52"/>
    </row>
    <row r="4" spans="1:13" s="26" customFormat="1" ht="64.5" customHeight="1">
      <c r="A4" s="2" t="s">
        <v>3</v>
      </c>
      <c r="B4" s="2" t="s">
        <v>4</v>
      </c>
      <c r="C4" s="32" t="s">
        <v>96</v>
      </c>
      <c r="D4" s="2" t="s">
        <v>5</v>
      </c>
      <c r="E4" s="25" t="s">
        <v>94</v>
      </c>
      <c r="F4" s="3" t="s">
        <v>6</v>
      </c>
      <c r="G4" s="3" t="s">
        <v>7</v>
      </c>
      <c r="H4" s="4" t="s">
        <v>8</v>
      </c>
      <c r="I4" s="8" t="s">
        <v>9</v>
      </c>
      <c r="J4" s="3" t="s">
        <v>10</v>
      </c>
      <c r="K4" s="3" t="s">
        <v>11</v>
      </c>
      <c r="L4" s="3" t="s">
        <v>12</v>
      </c>
      <c r="M4" s="3" t="s">
        <v>13</v>
      </c>
    </row>
    <row r="5" spans="1:13" ht="27.75">
      <c r="A5" s="6">
        <v>1</v>
      </c>
      <c r="B5" s="17" t="s">
        <v>17</v>
      </c>
      <c r="C5" s="42">
        <v>495</v>
      </c>
      <c r="D5" s="33" t="s">
        <v>69</v>
      </c>
      <c r="E5" s="11">
        <v>3.22</v>
      </c>
      <c r="F5" s="6">
        <f>G5</f>
        <v>3.22</v>
      </c>
      <c r="G5" s="11">
        <v>3.22</v>
      </c>
      <c r="H5" s="30">
        <v>0</v>
      </c>
      <c r="I5" s="31">
        <v>0</v>
      </c>
      <c r="J5" s="14">
        <v>1</v>
      </c>
      <c r="K5" s="5">
        <v>97.6</v>
      </c>
      <c r="L5" s="5" t="s">
        <v>97</v>
      </c>
      <c r="M5" s="5"/>
    </row>
    <row r="6" spans="1:13" ht="27.75">
      <c r="A6" s="6">
        <v>2</v>
      </c>
      <c r="B6" s="17" t="s">
        <v>18</v>
      </c>
      <c r="C6" s="42">
        <v>496</v>
      </c>
      <c r="D6" s="33" t="s">
        <v>69</v>
      </c>
      <c r="E6" s="11">
        <v>454.89</v>
      </c>
      <c r="F6" s="6">
        <f>G6</f>
        <v>439.55871799999994</v>
      </c>
      <c r="G6" s="11">
        <v>439.55871799999994</v>
      </c>
      <c r="H6" s="30">
        <v>0</v>
      </c>
      <c r="I6" s="31">
        <v>0</v>
      </c>
      <c r="J6" s="22">
        <v>0.96630000000000005</v>
      </c>
      <c r="K6" s="5">
        <v>98.5</v>
      </c>
      <c r="L6" s="5" t="s">
        <v>97</v>
      </c>
      <c r="M6" s="5"/>
    </row>
    <row r="7" spans="1:13" ht="27.75">
      <c r="A7" s="6">
        <v>3</v>
      </c>
      <c r="B7" s="17" t="s">
        <v>19</v>
      </c>
      <c r="C7" s="42">
        <v>497</v>
      </c>
      <c r="D7" s="33" t="s">
        <v>69</v>
      </c>
      <c r="E7" s="11">
        <v>624.08000000000004</v>
      </c>
      <c r="F7" s="6">
        <f>G7</f>
        <v>624.08000000000004</v>
      </c>
      <c r="G7" s="11">
        <v>624.08000000000004</v>
      </c>
      <c r="H7" s="30">
        <v>0</v>
      </c>
      <c r="I7" s="31">
        <v>0</v>
      </c>
      <c r="J7" s="14">
        <v>1</v>
      </c>
      <c r="K7" s="5">
        <v>97.6</v>
      </c>
      <c r="L7" s="5" t="s">
        <v>97</v>
      </c>
      <c r="M7" s="5"/>
    </row>
    <row r="8" spans="1:13" ht="27.75">
      <c r="A8" s="6">
        <v>4</v>
      </c>
      <c r="B8" s="19" t="s">
        <v>73</v>
      </c>
      <c r="C8" s="43">
        <v>498</v>
      </c>
      <c r="D8" s="33" t="s">
        <v>69</v>
      </c>
      <c r="E8" s="12">
        <v>1.575</v>
      </c>
      <c r="F8" s="7">
        <f>G8</f>
        <v>1.575</v>
      </c>
      <c r="G8" s="12">
        <v>1.575</v>
      </c>
      <c r="H8" s="30">
        <v>0</v>
      </c>
      <c r="I8" s="31">
        <v>0</v>
      </c>
      <c r="J8" s="21">
        <v>1</v>
      </c>
      <c r="K8" s="7">
        <v>98.5</v>
      </c>
      <c r="L8" s="5" t="s">
        <v>97</v>
      </c>
      <c r="M8" s="7"/>
    </row>
    <row r="9" spans="1:13" ht="27.75">
      <c r="A9" s="6">
        <v>5</v>
      </c>
      <c r="B9" s="18" t="s">
        <v>20</v>
      </c>
      <c r="C9" s="43">
        <v>499</v>
      </c>
      <c r="D9" s="33" t="s">
        <v>69</v>
      </c>
      <c r="E9" s="12">
        <v>3</v>
      </c>
      <c r="F9" s="7">
        <f>G9</f>
        <v>3</v>
      </c>
      <c r="G9" s="12">
        <v>3</v>
      </c>
      <c r="H9" s="30">
        <v>0</v>
      </c>
      <c r="I9" s="31">
        <v>0</v>
      </c>
      <c r="J9" s="13">
        <v>1</v>
      </c>
      <c r="K9" s="7">
        <v>98.5</v>
      </c>
      <c r="L9" s="5" t="s">
        <v>97</v>
      </c>
      <c r="M9" s="7"/>
    </row>
    <row r="10" spans="1:13" ht="28.5" customHeight="1">
      <c r="A10" s="6">
        <v>6</v>
      </c>
      <c r="B10" s="16" t="s">
        <v>21</v>
      </c>
      <c r="C10" s="43">
        <v>500</v>
      </c>
      <c r="D10" s="33" t="s">
        <v>69</v>
      </c>
      <c r="E10" s="12">
        <v>10</v>
      </c>
      <c r="F10" s="7">
        <v>10</v>
      </c>
      <c r="G10" s="12">
        <v>10</v>
      </c>
      <c r="H10" s="30">
        <v>0</v>
      </c>
      <c r="I10" s="31">
        <v>0</v>
      </c>
      <c r="J10" s="13">
        <v>1</v>
      </c>
      <c r="K10" s="7">
        <v>97</v>
      </c>
      <c r="L10" s="5" t="s">
        <v>97</v>
      </c>
      <c r="M10" s="7"/>
    </row>
    <row r="11" spans="1:13" ht="27.75">
      <c r="A11" s="6">
        <v>7</v>
      </c>
      <c r="B11" s="18" t="s">
        <v>22</v>
      </c>
      <c r="C11" s="43">
        <v>501</v>
      </c>
      <c r="D11" s="33" t="s">
        <v>69</v>
      </c>
      <c r="E11" s="12">
        <v>12</v>
      </c>
      <c r="F11" s="7">
        <v>12</v>
      </c>
      <c r="G11" s="12">
        <v>12</v>
      </c>
      <c r="H11" s="30">
        <v>0</v>
      </c>
      <c r="I11" s="31">
        <v>0</v>
      </c>
      <c r="J11" s="13">
        <v>1</v>
      </c>
      <c r="K11" s="7">
        <v>98</v>
      </c>
      <c r="L11" s="5" t="s">
        <v>97</v>
      </c>
      <c r="M11" s="7"/>
    </row>
    <row r="12" spans="1:13" ht="27" customHeight="1">
      <c r="A12" s="6">
        <v>8</v>
      </c>
      <c r="B12" s="18" t="s">
        <v>23</v>
      </c>
      <c r="C12" s="43">
        <v>502</v>
      </c>
      <c r="D12" s="33" t="s">
        <v>69</v>
      </c>
      <c r="E12" s="12">
        <v>12.932399999999999</v>
      </c>
      <c r="F12" s="7">
        <f>G12</f>
        <v>12.932399999999999</v>
      </c>
      <c r="G12" s="12">
        <v>12.932399999999999</v>
      </c>
      <c r="H12" s="30">
        <v>0</v>
      </c>
      <c r="I12" s="31">
        <v>0</v>
      </c>
      <c r="J12" s="13">
        <v>1</v>
      </c>
      <c r="K12" s="7">
        <v>98</v>
      </c>
      <c r="L12" s="5" t="s">
        <v>97</v>
      </c>
      <c r="M12" s="7"/>
    </row>
    <row r="13" spans="1:13" ht="27.75">
      <c r="A13" s="6">
        <v>9</v>
      </c>
      <c r="B13" s="18" t="s">
        <v>24</v>
      </c>
      <c r="C13" s="44">
        <v>503</v>
      </c>
      <c r="D13" s="33" t="s">
        <v>69</v>
      </c>
      <c r="E13" s="12">
        <v>13.3345</v>
      </c>
      <c r="F13" s="7">
        <f>G13</f>
        <v>13.3345</v>
      </c>
      <c r="G13" s="12">
        <v>13.3345</v>
      </c>
      <c r="H13" s="30">
        <v>0</v>
      </c>
      <c r="I13" s="31">
        <v>0</v>
      </c>
      <c r="J13" s="13">
        <v>1</v>
      </c>
      <c r="K13" s="7">
        <v>96</v>
      </c>
      <c r="L13" s="5" t="s">
        <v>97</v>
      </c>
      <c r="M13" s="7"/>
    </row>
    <row r="14" spans="1:13" ht="27.75">
      <c r="A14" s="6">
        <v>10</v>
      </c>
      <c r="B14" s="18" t="s">
        <v>25</v>
      </c>
      <c r="C14" s="44">
        <v>504</v>
      </c>
      <c r="D14" s="33" t="s">
        <v>69</v>
      </c>
      <c r="E14" s="12">
        <v>15</v>
      </c>
      <c r="F14" s="7">
        <v>15</v>
      </c>
      <c r="G14" s="12">
        <v>15</v>
      </c>
      <c r="H14" s="30">
        <v>0</v>
      </c>
      <c r="I14" s="31">
        <v>0</v>
      </c>
      <c r="J14" s="13">
        <v>1</v>
      </c>
      <c r="K14" s="7">
        <v>97</v>
      </c>
      <c r="L14" s="5" t="s">
        <v>97</v>
      </c>
      <c r="M14" s="7"/>
    </row>
    <row r="15" spans="1:13" ht="27.75">
      <c r="A15" s="6">
        <v>11</v>
      </c>
      <c r="B15" s="18" t="s">
        <v>26</v>
      </c>
      <c r="C15" s="44">
        <v>505</v>
      </c>
      <c r="D15" s="33" t="s">
        <v>69</v>
      </c>
      <c r="E15" s="12">
        <v>16</v>
      </c>
      <c r="F15" s="7">
        <f>G15</f>
        <v>16</v>
      </c>
      <c r="G15" s="12">
        <v>16</v>
      </c>
      <c r="H15" s="30">
        <v>0</v>
      </c>
      <c r="I15" s="31">
        <v>0</v>
      </c>
      <c r="J15" s="13">
        <v>1</v>
      </c>
      <c r="K15" s="7">
        <v>93</v>
      </c>
      <c r="L15" s="5" t="s">
        <v>97</v>
      </c>
      <c r="M15" s="7"/>
    </row>
    <row r="16" spans="1:13" ht="27.75">
      <c r="A16" s="6">
        <v>12</v>
      </c>
      <c r="B16" s="18" t="s">
        <v>27</v>
      </c>
      <c r="C16" s="44">
        <v>506</v>
      </c>
      <c r="D16" s="33" t="s">
        <v>69</v>
      </c>
      <c r="E16" s="12">
        <v>30</v>
      </c>
      <c r="F16" s="7">
        <f>G16</f>
        <v>30</v>
      </c>
      <c r="G16" s="12">
        <v>30</v>
      </c>
      <c r="H16" s="30">
        <v>0</v>
      </c>
      <c r="I16" s="31">
        <v>0</v>
      </c>
      <c r="J16" s="13">
        <v>1</v>
      </c>
      <c r="K16" s="7">
        <v>90</v>
      </c>
      <c r="L16" s="5" t="s">
        <v>97</v>
      </c>
      <c r="M16" s="7"/>
    </row>
    <row r="17" spans="1:13" ht="28.5" customHeight="1">
      <c r="A17" s="6">
        <v>13</v>
      </c>
      <c r="B17" s="19" t="s">
        <v>74</v>
      </c>
      <c r="C17" s="44">
        <v>507</v>
      </c>
      <c r="D17" s="33" t="s">
        <v>69</v>
      </c>
      <c r="E17" s="12">
        <v>36</v>
      </c>
      <c r="F17" s="7">
        <f>G17</f>
        <v>36</v>
      </c>
      <c r="G17" s="12">
        <v>36</v>
      </c>
      <c r="H17" s="30">
        <v>0</v>
      </c>
      <c r="I17" s="31">
        <v>0</v>
      </c>
      <c r="J17" s="13">
        <v>1</v>
      </c>
      <c r="K17" s="7">
        <v>90</v>
      </c>
      <c r="L17" s="5" t="s">
        <v>97</v>
      </c>
      <c r="M17" s="7"/>
    </row>
    <row r="18" spans="1:13" ht="27.75">
      <c r="A18" s="6">
        <v>14</v>
      </c>
      <c r="B18" s="18" t="s">
        <v>28</v>
      </c>
      <c r="C18" s="44">
        <v>508</v>
      </c>
      <c r="D18" s="33" t="s">
        <v>69</v>
      </c>
      <c r="E18" s="12">
        <v>50</v>
      </c>
      <c r="F18" s="7">
        <f>G18</f>
        <v>50</v>
      </c>
      <c r="G18" s="12">
        <v>50</v>
      </c>
      <c r="H18" s="30">
        <v>0</v>
      </c>
      <c r="I18" s="31">
        <v>0</v>
      </c>
      <c r="J18" s="13">
        <v>1</v>
      </c>
      <c r="K18" s="7">
        <v>93</v>
      </c>
      <c r="L18" s="5" t="s">
        <v>97</v>
      </c>
      <c r="M18" s="7"/>
    </row>
    <row r="19" spans="1:13" ht="27.75">
      <c r="A19" s="6">
        <v>15</v>
      </c>
      <c r="B19" s="18" t="s">
        <v>29</v>
      </c>
      <c r="C19" s="44">
        <v>509</v>
      </c>
      <c r="D19" s="33" t="s">
        <v>69</v>
      </c>
      <c r="E19" s="12">
        <v>60</v>
      </c>
      <c r="F19" s="7">
        <v>60</v>
      </c>
      <c r="G19" s="12">
        <v>60</v>
      </c>
      <c r="H19" s="30">
        <v>0</v>
      </c>
      <c r="I19" s="31">
        <v>0</v>
      </c>
      <c r="J19" s="13">
        <v>1</v>
      </c>
      <c r="K19" s="7">
        <v>90</v>
      </c>
      <c r="L19" s="5" t="s">
        <v>97</v>
      </c>
      <c r="M19" s="7"/>
    </row>
    <row r="20" spans="1:13" ht="27.75">
      <c r="A20" s="6">
        <v>16</v>
      </c>
      <c r="B20" s="18" t="s">
        <v>30</v>
      </c>
      <c r="C20" s="44">
        <v>510</v>
      </c>
      <c r="D20" s="33" t="s">
        <v>69</v>
      </c>
      <c r="E20" s="12">
        <v>100</v>
      </c>
      <c r="F20" s="7">
        <f>G20</f>
        <v>100</v>
      </c>
      <c r="G20" s="12">
        <v>100</v>
      </c>
      <c r="H20" s="30">
        <v>0</v>
      </c>
      <c r="I20" s="31">
        <v>0</v>
      </c>
      <c r="J20" s="13">
        <v>1</v>
      </c>
      <c r="K20" s="7">
        <v>94</v>
      </c>
      <c r="L20" s="5" t="s">
        <v>97</v>
      </c>
      <c r="M20" s="7"/>
    </row>
    <row r="21" spans="1:13" ht="27.75">
      <c r="A21" s="6">
        <v>17</v>
      </c>
      <c r="B21" s="18" t="s">
        <v>31</v>
      </c>
      <c r="C21" s="44">
        <v>511</v>
      </c>
      <c r="D21" s="33" t="s">
        <v>69</v>
      </c>
      <c r="E21" s="12">
        <v>114.114</v>
      </c>
      <c r="F21" s="7">
        <f>G21</f>
        <v>114.114</v>
      </c>
      <c r="G21" s="12">
        <v>114.114</v>
      </c>
      <c r="H21" s="30">
        <v>0</v>
      </c>
      <c r="I21" s="31">
        <v>0</v>
      </c>
      <c r="J21" s="13">
        <v>1</v>
      </c>
      <c r="K21" s="7">
        <v>93</v>
      </c>
      <c r="L21" s="5" t="s">
        <v>97</v>
      </c>
      <c r="M21" s="7"/>
    </row>
    <row r="22" spans="1:13" ht="40.5">
      <c r="A22" s="6">
        <v>18</v>
      </c>
      <c r="B22" s="19" t="s">
        <v>76</v>
      </c>
      <c r="C22" s="44">
        <v>512</v>
      </c>
      <c r="D22" s="33" t="s">
        <v>69</v>
      </c>
      <c r="E22" s="12">
        <v>910</v>
      </c>
      <c r="F22" s="7">
        <f>G22</f>
        <v>910</v>
      </c>
      <c r="G22" s="12">
        <v>910</v>
      </c>
      <c r="H22" s="30">
        <v>0</v>
      </c>
      <c r="I22" s="31">
        <v>0</v>
      </c>
      <c r="J22" s="13">
        <v>1</v>
      </c>
      <c r="K22" s="7">
        <v>100</v>
      </c>
      <c r="L22" s="5" t="s">
        <v>97</v>
      </c>
      <c r="M22" s="7"/>
    </row>
    <row r="23" spans="1:13" ht="40.5">
      <c r="A23" s="6">
        <v>19</v>
      </c>
      <c r="B23" s="19" t="s">
        <v>95</v>
      </c>
      <c r="C23" s="44">
        <v>513</v>
      </c>
      <c r="D23" s="33" t="s">
        <v>69</v>
      </c>
      <c r="E23" s="12">
        <v>7400</v>
      </c>
      <c r="F23" s="7">
        <f>G23</f>
        <v>2746.0065</v>
      </c>
      <c r="G23" s="12">
        <v>2746.0065</v>
      </c>
      <c r="H23" s="30">
        <v>0</v>
      </c>
      <c r="I23" s="31">
        <v>0</v>
      </c>
      <c r="J23" s="15">
        <v>0.37109999999999999</v>
      </c>
      <c r="K23" s="7">
        <v>88.84</v>
      </c>
      <c r="L23" s="5" t="s">
        <v>97</v>
      </c>
      <c r="M23" s="7"/>
    </row>
    <row r="24" spans="1:13" ht="27.75">
      <c r="A24" s="6">
        <v>20</v>
      </c>
      <c r="B24" s="18" t="s">
        <v>32</v>
      </c>
      <c r="C24" s="44">
        <v>514</v>
      </c>
      <c r="D24" s="33" t="s">
        <v>69</v>
      </c>
      <c r="E24" s="12">
        <v>1.38</v>
      </c>
      <c r="F24" s="12">
        <v>1.38</v>
      </c>
      <c r="G24" s="12">
        <v>1.38</v>
      </c>
      <c r="H24" s="30">
        <v>0</v>
      </c>
      <c r="I24" s="31">
        <v>0</v>
      </c>
      <c r="J24" s="13">
        <v>1</v>
      </c>
      <c r="K24" s="7">
        <v>96</v>
      </c>
      <c r="L24" s="5" t="s">
        <v>97</v>
      </c>
      <c r="M24" s="7"/>
    </row>
    <row r="25" spans="1:13" ht="27.75">
      <c r="A25" s="6">
        <v>21</v>
      </c>
      <c r="B25" s="19" t="s">
        <v>77</v>
      </c>
      <c r="C25" s="44">
        <v>515</v>
      </c>
      <c r="D25" s="33" t="s">
        <v>69</v>
      </c>
      <c r="E25" s="12">
        <v>4</v>
      </c>
      <c r="F25" s="7">
        <f>G25</f>
        <v>4</v>
      </c>
      <c r="G25" s="12">
        <v>4</v>
      </c>
      <c r="H25" s="30">
        <v>0</v>
      </c>
      <c r="I25" s="31">
        <v>0</v>
      </c>
      <c r="J25" s="13">
        <v>1</v>
      </c>
      <c r="K25" s="7">
        <v>100</v>
      </c>
      <c r="L25" s="5" t="s">
        <v>97</v>
      </c>
      <c r="M25" s="7"/>
    </row>
    <row r="26" spans="1:13" ht="27.75">
      <c r="A26" s="6">
        <v>22</v>
      </c>
      <c r="B26" s="19" t="s">
        <v>78</v>
      </c>
      <c r="C26" s="44">
        <v>516</v>
      </c>
      <c r="D26" s="33" t="s">
        <v>69</v>
      </c>
      <c r="E26" s="12">
        <v>4.0999999999999996</v>
      </c>
      <c r="F26" s="7">
        <f>G26</f>
        <v>4.0999999999999996</v>
      </c>
      <c r="G26" s="12">
        <v>4.0999999999999996</v>
      </c>
      <c r="H26" s="30">
        <v>0</v>
      </c>
      <c r="I26" s="31">
        <v>0</v>
      </c>
      <c r="J26" s="13">
        <v>1</v>
      </c>
      <c r="K26" s="7">
        <v>100</v>
      </c>
      <c r="L26" s="5" t="s">
        <v>97</v>
      </c>
      <c r="M26" s="7"/>
    </row>
    <row r="27" spans="1:13" ht="27.75">
      <c r="A27" s="6">
        <v>23</v>
      </c>
      <c r="B27" s="19" t="s">
        <v>79</v>
      </c>
      <c r="C27" s="44">
        <v>517</v>
      </c>
      <c r="D27" s="33" t="s">
        <v>69</v>
      </c>
      <c r="E27" s="12">
        <v>141.27619999999999</v>
      </c>
      <c r="F27" s="7">
        <f>G27</f>
        <v>141.27619999999999</v>
      </c>
      <c r="G27" s="12">
        <v>141.27619999999999</v>
      </c>
      <c r="H27" s="30">
        <v>0</v>
      </c>
      <c r="I27" s="31">
        <v>0</v>
      </c>
      <c r="J27" s="13">
        <v>1</v>
      </c>
      <c r="K27" s="7">
        <v>100</v>
      </c>
      <c r="L27" s="5" t="s">
        <v>97</v>
      </c>
      <c r="M27" s="7"/>
    </row>
    <row r="28" spans="1:13" ht="27.75">
      <c r="A28" s="6">
        <v>24</v>
      </c>
      <c r="B28" s="18" t="s">
        <v>33</v>
      </c>
      <c r="C28" s="44">
        <v>546</v>
      </c>
      <c r="D28" s="33" t="s">
        <v>69</v>
      </c>
      <c r="E28" s="12">
        <v>7.2</v>
      </c>
      <c r="F28" s="7">
        <v>7.2</v>
      </c>
      <c r="G28" s="12">
        <v>7.2</v>
      </c>
      <c r="H28" s="30">
        <v>0</v>
      </c>
      <c r="I28" s="31">
        <v>0</v>
      </c>
      <c r="J28" s="13">
        <v>1</v>
      </c>
      <c r="K28" s="7">
        <v>96.5</v>
      </c>
      <c r="L28" s="5" t="s">
        <v>97</v>
      </c>
      <c r="M28" s="7"/>
    </row>
    <row r="29" spans="1:13" ht="24" customHeight="1">
      <c r="A29" s="6">
        <v>25</v>
      </c>
      <c r="B29" s="19" t="s">
        <v>91</v>
      </c>
      <c r="C29" s="44">
        <v>547</v>
      </c>
      <c r="D29" s="33" t="s">
        <v>69</v>
      </c>
      <c r="E29" s="12">
        <v>9.9</v>
      </c>
      <c r="F29" s="7">
        <f>G29</f>
        <v>9.9</v>
      </c>
      <c r="G29" s="12">
        <v>9.9</v>
      </c>
      <c r="H29" s="30">
        <v>0</v>
      </c>
      <c r="I29" s="31">
        <v>0</v>
      </c>
      <c r="J29" s="13">
        <v>1</v>
      </c>
      <c r="K29" s="7">
        <v>91</v>
      </c>
      <c r="L29" s="5" t="s">
        <v>97</v>
      </c>
      <c r="M29" s="7"/>
    </row>
    <row r="30" spans="1:13" ht="27.75">
      <c r="A30" s="6">
        <v>26</v>
      </c>
      <c r="B30" s="18" t="s">
        <v>34</v>
      </c>
      <c r="C30" s="44">
        <v>548</v>
      </c>
      <c r="D30" s="33" t="s">
        <v>69</v>
      </c>
      <c r="E30" s="12">
        <v>5</v>
      </c>
      <c r="F30" s="7">
        <f t="shared" ref="F30:F35" si="0">G30</f>
        <v>4.5044000000000004</v>
      </c>
      <c r="G30" s="12">
        <v>4.5044000000000004</v>
      </c>
      <c r="H30" s="30">
        <v>0</v>
      </c>
      <c r="I30" s="31">
        <v>0</v>
      </c>
      <c r="J30" s="13">
        <v>0.9</v>
      </c>
      <c r="K30" s="7">
        <v>95</v>
      </c>
      <c r="L30" s="5" t="s">
        <v>97</v>
      </c>
      <c r="M30" s="7"/>
    </row>
    <row r="31" spans="1:13" ht="27.75">
      <c r="A31" s="6">
        <v>27</v>
      </c>
      <c r="B31" s="18" t="s">
        <v>35</v>
      </c>
      <c r="C31" s="44">
        <v>549</v>
      </c>
      <c r="D31" s="33" t="s">
        <v>69</v>
      </c>
      <c r="E31" s="12">
        <v>12</v>
      </c>
      <c r="F31" s="7">
        <f t="shared" si="0"/>
        <v>12</v>
      </c>
      <c r="G31" s="12">
        <v>12</v>
      </c>
      <c r="H31" s="30">
        <v>0</v>
      </c>
      <c r="I31" s="31">
        <v>0</v>
      </c>
      <c r="J31" s="13">
        <v>1</v>
      </c>
      <c r="K31" s="7">
        <v>90</v>
      </c>
      <c r="L31" s="5" t="s">
        <v>97</v>
      </c>
      <c r="M31" s="7"/>
    </row>
    <row r="32" spans="1:13" ht="27.75">
      <c r="A32" s="6">
        <v>28</v>
      </c>
      <c r="B32" s="18" t="s">
        <v>36</v>
      </c>
      <c r="C32" s="44">
        <v>550</v>
      </c>
      <c r="D32" s="33" t="s">
        <v>69</v>
      </c>
      <c r="E32" s="12">
        <v>13.74</v>
      </c>
      <c r="F32" s="7">
        <f t="shared" si="0"/>
        <v>13.037644999999999</v>
      </c>
      <c r="G32" s="12">
        <v>13.037644999999999</v>
      </c>
      <c r="H32" s="30">
        <v>0</v>
      </c>
      <c r="I32" s="31">
        <v>0</v>
      </c>
      <c r="J32" s="13">
        <v>0.95</v>
      </c>
      <c r="K32" s="7">
        <v>95</v>
      </c>
      <c r="L32" s="5" t="s">
        <v>97</v>
      </c>
      <c r="M32" s="7"/>
    </row>
    <row r="33" spans="1:13" ht="27.75">
      <c r="A33" s="6">
        <v>29</v>
      </c>
      <c r="B33" s="18" t="s">
        <v>20</v>
      </c>
      <c r="C33" s="44">
        <v>551</v>
      </c>
      <c r="D33" s="33" t="s">
        <v>69</v>
      </c>
      <c r="E33" s="12">
        <v>11</v>
      </c>
      <c r="F33" s="7">
        <f t="shared" si="0"/>
        <v>11</v>
      </c>
      <c r="G33" s="12">
        <v>11</v>
      </c>
      <c r="H33" s="30">
        <v>0</v>
      </c>
      <c r="I33" s="31">
        <v>0</v>
      </c>
      <c r="J33" s="13">
        <v>1</v>
      </c>
      <c r="K33" s="7">
        <v>98.5</v>
      </c>
      <c r="L33" s="5" t="s">
        <v>97</v>
      </c>
      <c r="M33" s="7"/>
    </row>
    <row r="34" spans="1:13" ht="27.75">
      <c r="A34" s="6">
        <v>30</v>
      </c>
      <c r="B34" s="18" t="s">
        <v>37</v>
      </c>
      <c r="C34" s="44">
        <v>552</v>
      </c>
      <c r="D34" s="33" t="s">
        <v>69</v>
      </c>
      <c r="E34" s="12">
        <v>29.4</v>
      </c>
      <c r="F34" s="7">
        <f t="shared" si="0"/>
        <v>29.4</v>
      </c>
      <c r="G34" s="12">
        <v>29.4</v>
      </c>
      <c r="H34" s="30">
        <v>0</v>
      </c>
      <c r="I34" s="31">
        <v>0</v>
      </c>
      <c r="J34" s="13">
        <v>1</v>
      </c>
      <c r="K34" s="7">
        <v>96.9</v>
      </c>
      <c r="L34" s="5" t="s">
        <v>97</v>
      </c>
      <c r="M34" s="7"/>
    </row>
    <row r="35" spans="1:13" ht="27.75">
      <c r="A35" s="6">
        <v>31</v>
      </c>
      <c r="B35" s="18" t="s">
        <v>38</v>
      </c>
      <c r="C35" s="44">
        <v>553</v>
      </c>
      <c r="D35" s="33" t="s">
        <v>69</v>
      </c>
      <c r="E35" s="12">
        <v>40.200000000000003</v>
      </c>
      <c r="F35" s="7">
        <f t="shared" si="0"/>
        <v>39.012300000000003</v>
      </c>
      <c r="G35" s="12">
        <v>39.012300000000003</v>
      </c>
      <c r="H35" s="30">
        <v>0</v>
      </c>
      <c r="I35" s="31">
        <v>0</v>
      </c>
      <c r="J35" s="13">
        <v>0.97</v>
      </c>
      <c r="K35" s="7">
        <v>95</v>
      </c>
      <c r="L35" s="5" t="s">
        <v>97</v>
      </c>
      <c r="M35" s="7"/>
    </row>
    <row r="36" spans="1:13" ht="27.75">
      <c r="A36" s="6">
        <v>32</v>
      </c>
      <c r="B36" s="19" t="s">
        <v>75</v>
      </c>
      <c r="C36" s="44">
        <v>554</v>
      </c>
      <c r="D36" s="33" t="s">
        <v>69</v>
      </c>
      <c r="E36" s="12">
        <v>42.55</v>
      </c>
      <c r="F36" s="7">
        <f t="shared" ref="F36:F41" si="1">G36</f>
        <v>42.55</v>
      </c>
      <c r="G36" s="12">
        <v>42.55</v>
      </c>
      <c r="H36" s="30">
        <v>0</v>
      </c>
      <c r="I36" s="31">
        <v>0</v>
      </c>
      <c r="J36" s="13">
        <v>1</v>
      </c>
      <c r="K36" s="7">
        <v>98</v>
      </c>
      <c r="L36" s="5" t="s">
        <v>97</v>
      </c>
      <c r="M36" s="7"/>
    </row>
    <row r="37" spans="1:13" ht="30" customHeight="1">
      <c r="A37" s="6">
        <v>33</v>
      </c>
      <c r="B37" s="18" t="s">
        <v>39</v>
      </c>
      <c r="C37" s="44">
        <v>555</v>
      </c>
      <c r="D37" s="33" t="s">
        <v>69</v>
      </c>
      <c r="E37" s="12">
        <v>64.42</v>
      </c>
      <c r="F37" s="7">
        <f t="shared" si="1"/>
        <v>64.417199999999994</v>
      </c>
      <c r="G37" s="12">
        <v>64.417199999999994</v>
      </c>
      <c r="H37" s="30">
        <v>0</v>
      </c>
      <c r="I37" s="31">
        <v>0</v>
      </c>
      <c r="J37" s="24">
        <v>0.99995999999999996</v>
      </c>
      <c r="K37" s="7">
        <v>98</v>
      </c>
      <c r="L37" s="5" t="s">
        <v>97</v>
      </c>
      <c r="M37" s="7"/>
    </row>
    <row r="38" spans="1:13" ht="27.75">
      <c r="A38" s="6">
        <v>34</v>
      </c>
      <c r="B38" s="18" t="s">
        <v>40</v>
      </c>
      <c r="C38" s="44">
        <v>556</v>
      </c>
      <c r="D38" s="33" t="s">
        <v>69</v>
      </c>
      <c r="E38" s="12">
        <v>75</v>
      </c>
      <c r="F38" s="7">
        <f t="shared" si="1"/>
        <v>73.3</v>
      </c>
      <c r="G38" s="12">
        <v>73.3</v>
      </c>
      <c r="H38" s="30">
        <v>0</v>
      </c>
      <c r="I38" s="31">
        <v>0</v>
      </c>
      <c r="J38" s="15">
        <v>0.97729999999999995</v>
      </c>
      <c r="K38" s="7">
        <v>96.6</v>
      </c>
      <c r="L38" s="5"/>
      <c r="M38" s="7"/>
    </row>
    <row r="39" spans="1:13" ht="31.5" customHeight="1">
      <c r="A39" s="6">
        <v>35</v>
      </c>
      <c r="B39" s="16" t="s">
        <v>26</v>
      </c>
      <c r="C39" s="44">
        <v>557</v>
      </c>
      <c r="D39" s="33" t="s">
        <v>69</v>
      </c>
      <c r="E39" s="12">
        <v>53</v>
      </c>
      <c r="F39" s="7">
        <f t="shared" si="1"/>
        <v>53</v>
      </c>
      <c r="G39" s="12">
        <v>53</v>
      </c>
      <c r="H39" s="30">
        <v>0</v>
      </c>
      <c r="I39" s="31">
        <v>0</v>
      </c>
      <c r="J39" s="13">
        <v>1</v>
      </c>
      <c r="K39" s="7">
        <v>93</v>
      </c>
      <c r="L39" s="5"/>
      <c r="M39" s="7"/>
    </row>
    <row r="40" spans="1:13" ht="27.75">
      <c r="A40" s="6">
        <v>36</v>
      </c>
      <c r="B40" s="19" t="s">
        <v>80</v>
      </c>
      <c r="C40" s="44">
        <v>558</v>
      </c>
      <c r="D40" s="33" t="s">
        <v>69</v>
      </c>
      <c r="E40" s="12">
        <v>120</v>
      </c>
      <c r="F40" s="7">
        <f t="shared" si="1"/>
        <v>120</v>
      </c>
      <c r="G40" s="12">
        <v>120</v>
      </c>
      <c r="H40" s="30">
        <v>0</v>
      </c>
      <c r="I40" s="31">
        <v>0</v>
      </c>
      <c r="J40" s="13">
        <v>1</v>
      </c>
      <c r="K40" s="7">
        <v>100</v>
      </c>
      <c r="L40" s="5"/>
      <c r="M40" s="7"/>
    </row>
    <row r="41" spans="1:13" ht="27.75">
      <c r="A41" s="6">
        <v>37</v>
      </c>
      <c r="B41" s="18" t="s">
        <v>41</v>
      </c>
      <c r="C41" s="44">
        <v>559</v>
      </c>
      <c r="D41" s="33" t="s">
        <v>69</v>
      </c>
      <c r="E41" s="12">
        <v>80</v>
      </c>
      <c r="F41" s="7">
        <f t="shared" si="1"/>
        <v>80</v>
      </c>
      <c r="G41" s="12">
        <v>80</v>
      </c>
      <c r="H41" s="30">
        <v>0</v>
      </c>
      <c r="I41" s="31">
        <v>0</v>
      </c>
      <c r="J41" s="13">
        <v>1</v>
      </c>
      <c r="K41" s="7">
        <v>97</v>
      </c>
      <c r="L41" s="5"/>
      <c r="M41" s="7"/>
    </row>
    <row r="42" spans="1:13" ht="30" customHeight="1">
      <c r="A42" s="6">
        <v>38</v>
      </c>
      <c r="B42" s="18" t="s">
        <v>42</v>
      </c>
      <c r="C42" s="44">
        <v>560</v>
      </c>
      <c r="D42" s="33" t="s">
        <v>69</v>
      </c>
      <c r="E42" s="12">
        <v>163.79</v>
      </c>
      <c r="F42" s="7">
        <f>G42</f>
        <v>163.79</v>
      </c>
      <c r="G42" s="12">
        <v>163.79</v>
      </c>
      <c r="H42" s="30">
        <v>0</v>
      </c>
      <c r="I42" s="31">
        <v>0</v>
      </c>
      <c r="J42" s="13">
        <v>1</v>
      </c>
      <c r="K42" s="7">
        <v>97</v>
      </c>
      <c r="L42" s="5"/>
      <c r="M42" s="7"/>
    </row>
    <row r="43" spans="1:13" ht="27.75">
      <c r="A43" s="6">
        <v>39</v>
      </c>
      <c r="B43" s="19" t="s">
        <v>81</v>
      </c>
      <c r="C43" s="44">
        <v>561</v>
      </c>
      <c r="D43" s="33" t="s">
        <v>69</v>
      </c>
      <c r="E43" s="12">
        <v>200</v>
      </c>
      <c r="F43" s="7">
        <f>G43</f>
        <v>200</v>
      </c>
      <c r="G43" s="12">
        <v>200</v>
      </c>
      <c r="H43" s="30">
        <v>0</v>
      </c>
      <c r="I43" s="31">
        <v>0</v>
      </c>
      <c r="J43" s="13">
        <v>1</v>
      </c>
      <c r="K43" s="7">
        <v>100</v>
      </c>
      <c r="L43" s="5"/>
      <c r="M43" s="7"/>
    </row>
    <row r="44" spans="1:13" ht="27.75">
      <c r="A44" s="6">
        <v>40</v>
      </c>
      <c r="B44" s="18" t="s">
        <v>43</v>
      </c>
      <c r="C44" s="44">
        <v>562</v>
      </c>
      <c r="D44" s="33" t="s">
        <v>69</v>
      </c>
      <c r="E44" s="12">
        <v>210.84</v>
      </c>
      <c r="F44" s="7">
        <f>G44</f>
        <v>210.84</v>
      </c>
      <c r="G44" s="12">
        <v>210.84</v>
      </c>
      <c r="H44" s="30">
        <v>0</v>
      </c>
      <c r="I44" s="31">
        <v>0</v>
      </c>
      <c r="J44" s="13">
        <v>1</v>
      </c>
      <c r="K44" s="7">
        <v>96</v>
      </c>
      <c r="L44" s="5"/>
      <c r="M44" s="7"/>
    </row>
    <row r="45" spans="1:13" ht="27.75">
      <c r="A45" s="6">
        <v>41</v>
      </c>
      <c r="B45" s="18" t="s">
        <v>29</v>
      </c>
      <c r="C45" s="44">
        <v>563</v>
      </c>
      <c r="D45" s="33" t="s">
        <v>69</v>
      </c>
      <c r="E45" s="12">
        <v>42.3</v>
      </c>
      <c r="F45" s="7">
        <f t="shared" ref="F45:F54" si="2">G45</f>
        <v>42.3</v>
      </c>
      <c r="G45" s="12">
        <v>42.3</v>
      </c>
      <c r="H45" s="30">
        <v>0</v>
      </c>
      <c r="I45" s="31">
        <v>0</v>
      </c>
      <c r="J45" s="13">
        <v>1</v>
      </c>
      <c r="K45" s="7">
        <v>90</v>
      </c>
      <c r="L45" s="5"/>
      <c r="M45" s="7"/>
    </row>
    <row r="46" spans="1:13" ht="26.25" customHeight="1">
      <c r="A46" s="6">
        <v>42</v>
      </c>
      <c r="B46" s="19" t="s">
        <v>92</v>
      </c>
      <c r="C46" s="44">
        <v>564</v>
      </c>
      <c r="D46" s="33" t="s">
        <v>69</v>
      </c>
      <c r="E46" s="12">
        <v>250</v>
      </c>
      <c r="F46" s="7">
        <f t="shared" si="2"/>
        <v>250</v>
      </c>
      <c r="G46" s="12">
        <v>250</v>
      </c>
      <c r="H46" s="30">
        <v>0</v>
      </c>
      <c r="I46" s="31">
        <v>0</v>
      </c>
      <c r="J46" s="13">
        <v>1</v>
      </c>
      <c r="K46" s="7">
        <v>98</v>
      </c>
      <c r="L46" s="5"/>
      <c r="M46" s="7"/>
    </row>
    <row r="47" spans="1:13" ht="27.75">
      <c r="A47" s="6">
        <v>43</v>
      </c>
      <c r="B47" s="19" t="s">
        <v>71</v>
      </c>
      <c r="C47" s="44">
        <v>565</v>
      </c>
      <c r="D47" s="33" t="s">
        <v>69</v>
      </c>
      <c r="E47" s="12">
        <v>779.76199999999994</v>
      </c>
      <c r="F47" s="7">
        <f t="shared" si="2"/>
        <v>779.76199999999994</v>
      </c>
      <c r="G47" s="12">
        <v>779.76199999999994</v>
      </c>
      <c r="H47" s="30">
        <v>0</v>
      </c>
      <c r="I47" s="31">
        <v>0</v>
      </c>
      <c r="J47" s="13">
        <v>1</v>
      </c>
      <c r="K47" s="7">
        <v>94.7</v>
      </c>
      <c r="L47" s="5"/>
      <c r="M47" s="7"/>
    </row>
    <row r="48" spans="1:13" ht="30.75" customHeight="1">
      <c r="A48" s="6">
        <v>44</v>
      </c>
      <c r="B48" s="18" t="s">
        <v>44</v>
      </c>
      <c r="C48" s="44">
        <v>566</v>
      </c>
      <c r="D48" s="33" t="s">
        <v>69</v>
      </c>
      <c r="E48" s="12">
        <v>1228.7</v>
      </c>
      <c r="F48" s="7">
        <f t="shared" si="2"/>
        <v>1159.5045949999999</v>
      </c>
      <c r="G48" s="12">
        <v>1159.5045949999999</v>
      </c>
      <c r="H48" s="30">
        <v>0</v>
      </c>
      <c r="I48" s="31">
        <v>0</v>
      </c>
      <c r="J48" s="15">
        <v>0.94369999999999998</v>
      </c>
      <c r="K48" s="7">
        <v>98</v>
      </c>
      <c r="L48" s="5"/>
      <c r="M48" s="7"/>
    </row>
    <row r="49" spans="1:13" ht="36" customHeight="1">
      <c r="A49" s="6">
        <v>45</v>
      </c>
      <c r="B49" s="18" t="s">
        <v>45</v>
      </c>
      <c r="C49" s="44">
        <v>567</v>
      </c>
      <c r="D49" s="33" t="s">
        <v>69</v>
      </c>
      <c r="E49" s="12">
        <v>200</v>
      </c>
      <c r="F49" s="7">
        <f t="shared" si="2"/>
        <v>200</v>
      </c>
      <c r="G49" s="12">
        <v>200</v>
      </c>
      <c r="H49" s="30">
        <v>0</v>
      </c>
      <c r="I49" s="31">
        <v>0</v>
      </c>
      <c r="J49" s="13">
        <v>1</v>
      </c>
      <c r="K49" s="7">
        <v>98</v>
      </c>
      <c r="L49" s="5"/>
      <c r="M49" s="7"/>
    </row>
    <row r="50" spans="1:13" ht="27.75">
      <c r="A50" s="6">
        <v>46</v>
      </c>
      <c r="B50" s="18" t="s">
        <v>46</v>
      </c>
      <c r="C50" s="44">
        <v>568</v>
      </c>
      <c r="D50" s="33" t="s">
        <v>69</v>
      </c>
      <c r="E50" s="12">
        <v>1500</v>
      </c>
      <c r="F50" s="7">
        <f t="shared" si="2"/>
        <v>1500</v>
      </c>
      <c r="G50" s="12">
        <v>1500</v>
      </c>
      <c r="H50" s="30">
        <v>0</v>
      </c>
      <c r="I50" s="31">
        <v>0</v>
      </c>
      <c r="J50" s="13">
        <v>1</v>
      </c>
      <c r="K50" s="7">
        <v>90</v>
      </c>
      <c r="L50" s="5"/>
      <c r="M50" s="7"/>
    </row>
    <row r="51" spans="1:13" ht="30.75" customHeight="1">
      <c r="A51" s="6">
        <v>47</v>
      </c>
      <c r="B51" s="18" t="s">
        <v>102</v>
      </c>
      <c r="C51" s="44">
        <v>569</v>
      </c>
      <c r="D51" s="33" t="s">
        <v>69</v>
      </c>
      <c r="E51" s="12">
        <v>5000</v>
      </c>
      <c r="F51" s="7">
        <f t="shared" si="2"/>
        <v>5000</v>
      </c>
      <c r="G51" s="12">
        <v>5000</v>
      </c>
      <c r="H51" s="30">
        <v>0</v>
      </c>
      <c r="I51" s="31">
        <v>0</v>
      </c>
      <c r="J51" s="13">
        <v>1</v>
      </c>
      <c r="K51" s="7">
        <v>92</v>
      </c>
      <c r="L51" s="5"/>
      <c r="M51" s="7"/>
    </row>
    <row r="52" spans="1:13" ht="27.75">
      <c r="A52" s="6">
        <v>48</v>
      </c>
      <c r="B52" s="18" t="s">
        <v>47</v>
      </c>
      <c r="C52" s="44">
        <v>570</v>
      </c>
      <c r="D52" s="33" t="s">
        <v>69</v>
      </c>
      <c r="E52" s="12">
        <v>13</v>
      </c>
      <c r="F52" s="7">
        <f t="shared" si="2"/>
        <v>13</v>
      </c>
      <c r="G52" s="12">
        <v>13</v>
      </c>
      <c r="H52" s="30">
        <v>0</v>
      </c>
      <c r="I52" s="31">
        <v>0</v>
      </c>
      <c r="J52" s="13">
        <v>1</v>
      </c>
      <c r="K52" s="7">
        <v>94</v>
      </c>
      <c r="L52" s="5"/>
      <c r="M52" s="7"/>
    </row>
    <row r="53" spans="1:13" ht="27.75">
      <c r="A53" s="6">
        <v>49</v>
      </c>
      <c r="B53" s="18" t="s">
        <v>48</v>
      </c>
      <c r="C53" s="44">
        <v>571</v>
      </c>
      <c r="D53" s="33" t="s">
        <v>69</v>
      </c>
      <c r="E53" s="12">
        <v>2750</v>
      </c>
      <c r="F53" s="7">
        <f t="shared" si="2"/>
        <v>2750</v>
      </c>
      <c r="G53" s="12">
        <v>2750</v>
      </c>
      <c r="H53" s="30">
        <v>0</v>
      </c>
      <c r="I53" s="31">
        <v>0</v>
      </c>
      <c r="J53" s="13">
        <v>1</v>
      </c>
      <c r="K53" s="7">
        <v>92</v>
      </c>
      <c r="L53" s="5"/>
      <c r="M53" s="7"/>
    </row>
    <row r="54" spans="1:13" ht="25.5" customHeight="1">
      <c r="A54" s="6">
        <v>50</v>
      </c>
      <c r="B54" s="18" t="s">
        <v>49</v>
      </c>
      <c r="C54" s="44">
        <v>572</v>
      </c>
      <c r="D54" s="19" t="s">
        <v>70</v>
      </c>
      <c r="E54" s="12">
        <v>152.28</v>
      </c>
      <c r="F54" s="7">
        <f t="shared" si="2"/>
        <v>152.28</v>
      </c>
      <c r="G54" s="12">
        <v>152.28</v>
      </c>
      <c r="H54" s="30">
        <v>0</v>
      </c>
      <c r="I54" s="31">
        <v>0</v>
      </c>
      <c r="J54" s="13">
        <v>1</v>
      </c>
      <c r="K54" s="7">
        <v>95</v>
      </c>
      <c r="L54" s="5"/>
      <c r="M54" s="7"/>
    </row>
    <row r="55" spans="1:13" ht="48.75" customHeight="1">
      <c r="A55" s="6">
        <v>51</v>
      </c>
      <c r="B55" s="18" t="s">
        <v>50</v>
      </c>
      <c r="C55" s="44">
        <v>1729</v>
      </c>
      <c r="D55" s="33" t="s">
        <v>69</v>
      </c>
      <c r="E55" s="12">
        <v>10993.861999999999</v>
      </c>
      <c r="F55" s="7">
        <f>G55</f>
        <v>10993.861999999999</v>
      </c>
      <c r="G55" s="12">
        <v>10993.861999999999</v>
      </c>
      <c r="H55" s="30">
        <v>0</v>
      </c>
      <c r="I55" s="31">
        <v>0</v>
      </c>
      <c r="J55" s="13">
        <v>1</v>
      </c>
      <c r="K55" s="7">
        <v>98</v>
      </c>
      <c r="L55" s="5"/>
      <c r="M55" s="7"/>
    </row>
    <row r="56" spans="1:13" ht="47.25" customHeight="1">
      <c r="A56" s="6">
        <v>52</v>
      </c>
      <c r="B56" s="18" t="s">
        <v>51</v>
      </c>
      <c r="C56" s="44">
        <v>1730</v>
      </c>
      <c r="D56" s="33" t="s">
        <v>69</v>
      </c>
      <c r="E56" s="12">
        <v>7749.6827000000003</v>
      </c>
      <c r="F56" s="7">
        <f t="shared" ref="F56:F64" si="3">G56</f>
        <v>7749.6827000000003</v>
      </c>
      <c r="G56" s="12">
        <v>7749.6827000000003</v>
      </c>
      <c r="H56" s="30">
        <v>0</v>
      </c>
      <c r="I56" s="31">
        <v>0</v>
      </c>
      <c r="J56" s="13">
        <v>1</v>
      </c>
      <c r="K56" s="7">
        <v>92</v>
      </c>
      <c r="L56" s="5"/>
      <c r="M56" s="7"/>
    </row>
    <row r="57" spans="1:13" s="39" customFormat="1" ht="49.5" customHeight="1">
      <c r="A57" s="6">
        <v>53</v>
      </c>
      <c r="B57" s="34" t="s">
        <v>52</v>
      </c>
      <c r="C57" s="45">
        <v>1731</v>
      </c>
      <c r="D57" s="33" t="s">
        <v>69</v>
      </c>
      <c r="E57" s="36">
        <v>4241</v>
      </c>
      <c r="F57" s="35">
        <f t="shared" si="3"/>
        <v>4241</v>
      </c>
      <c r="G57" s="36">
        <v>4241</v>
      </c>
      <c r="H57" s="30">
        <v>0</v>
      </c>
      <c r="I57" s="37">
        <v>0</v>
      </c>
      <c r="J57" s="38">
        <v>1</v>
      </c>
      <c r="K57" s="35">
        <v>90</v>
      </c>
      <c r="L57" s="5"/>
      <c r="M57" s="35"/>
    </row>
    <row r="58" spans="1:13" s="39" customFormat="1" ht="27.75">
      <c r="A58" s="6">
        <v>54</v>
      </c>
      <c r="B58" s="40" t="s">
        <v>89</v>
      </c>
      <c r="C58" s="45">
        <v>1732</v>
      </c>
      <c r="D58" s="33" t="s">
        <v>69</v>
      </c>
      <c r="E58" s="36">
        <v>3706.477335</v>
      </c>
      <c r="F58" s="35">
        <f t="shared" si="3"/>
        <v>3706.477335</v>
      </c>
      <c r="G58" s="36">
        <v>3706.477335</v>
      </c>
      <c r="H58" s="30">
        <v>0</v>
      </c>
      <c r="I58" s="37">
        <v>0</v>
      </c>
      <c r="J58" s="38">
        <v>1</v>
      </c>
      <c r="K58" s="35">
        <v>97.6</v>
      </c>
      <c r="L58" s="5"/>
      <c r="M58" s="35"/>
    </row>
    <row r="59" spans="1:13" s="39" customFormat="1" ht="27.75">
      <c r="A59" s="6">
        <v>55</v>
      </c>
      <c r="B59" s="40" t="s">
        <v>82</v>
      </c>
      <c r="C59" s="45">
        <v>1733</v>
      </c>
      <c r="D59" s="33" t="s">
        <v>69</v>
      </c>
      <c r="E59" s="36">
        <v>2700</v>
      </c>
      <c r="F59" s="35">
        <f t="shared" si="3"/>
        <v>2700</v>
      </c>
      <c r="G59" s="36">
        <v>2700</v>
      </c>
      <c r="H59" s="30">
        <v>0</v>
      </c>
      <c r="I59" s="37">
        <v>0</v>
      </c>
      <c r="J59" s="38">
        <v>1</v>
      </c>
      <c r="K59" s="35">
        <v>100</v>
      </c>
      <c r="L59" s="5"/>
      <c r="M59" s="35"/>
    </row>
    <row r="60" spans="1:13" s="39" customFormat="1" ht="40.5">
      <c r="A60" s="6">
        <v>56</v>
      </c>
      <c r="B60" s="40" t="s">
        <v>83</v>
      </c>
      <c r="C60" s="45">
        <v>1734</v>
      </c>
      <c r="D60" s="33" t="s">
        <v>69</v>
      </c>
      <c r="E60" s="36">
        <v>2300</v>
      </c>
      <c r="F60" s="35">
        <f t="shared" si="3"/>
        <v>2300</v>
      </c>
      <c r="G60" s="36">
        <v>2300</v>
      </c>
      <c r="H60" s="30">
        <v>0</v>
      </c>
      <c r="I60" s="37">
        <v>0</v>
      </c>
      <c r="J60" s="38">
        <v>1</v>
      </c>
      <c r="K60" s="35">
        <v>100</v>
      </c>
      <c r="L60" s="5"/>
      <c r="M60" s="35"/>
    </row>
    <row r="61" spans="1:13" s="39" customFormat="1" ht="27.75">
      <c r="A61" s="6">
        <v>57</v>
      </c>
      <c r="B61" s="34" t="s">
        <v>53</v>
      </c>
      <c r="C61" s="45">
        <v>1735</v>
      </c>
      <c r="D61" s="33" t="s">
        <v>69</v>
      </c>
      <c r="E61" s="36">
        <v>2243.472452</v>
      </c>
      <c r="F61" s="35">
        <f t="shared" si="3"/>
        <v>2243.472452</v>
      </c>
      <c r="G61" s="36">
        <v>2243.472452</v>
      </c>
      <c r="H61" s="30">
        <v>0</v>
      </c>
      <c r="I61" s="37">
        <v>0</v>
      </c>
      <c r="J61" s="38">
        <v>1</v>
      </c>
      <c r="K61" s="35">
        <v>93</v>
      </c>
      <c r="L61" s="5"/>
      <c r="M61" s="35"/>
    </row>
    <row r="62" spans="1:13" s="39" customFormat="1" ht="40.5">
      <c r="A62" s="6">
        <v>58</v>
      </c>
      <c r="B62" s="40" t="s">
        <v>72</v>
      </c>
      <c r="C62" s="45">
        <v>1736</v>
      </c>
      <c r="D62" s="33" t="s">
        <v>69</v>
      </c>
      <c r="E62" s="36">
        <v>2180</v>
      </c>
      <c r="F62" s="35">
        <f t="shared" si="3"/>
        <v>2180</v>
      </c>
      <c r="G62" s="36">
        <v>2180</v>
      </c>
      <c r="H62" s="30">
        <v>0</v>
      </c>
      <c r="I62" s="37">
        <v>0</v>
      </c>
      <c r="J62" s="38">
        <v>1</v>
      </c>
      <c r="K62" s="35">
        <v>97.6</v>
      </c>
      <c r="L62" s="5"/>
      <c r="M62" s="35"/>
    </row>
    <row r="63" spans="1:13" ht="54">
      <c r="A63" s="6">
        <v>59</v>
      </c>
      <c r="B63" s="18" t="s">
        <v>54</v>
      </c>
      <c r="C63" s="44">
        <v>1737</v>
      </c>
      <c r="D63" s="33" t="s">
        <v>69</v>
      </c>
      <c r="E63" s="12">
        <v>1202.5</v>
      </c>
      <c r="F63" s="7">
        <f t="shared" si="3"/>
        <v>1202.5</v>
      </c>
      <c r="G63" s="12">
        <v>1202.5</v>
      </c>
      <c r="H63" s="30">
        <v>0</v>
      </c>
      <c r="I63" s="31">
        <v>0</v>
      </c>
      <c r="J63" s="13">
        <v>1</v>
      </c>
      <c r="K63" s="7">
        <v>97.6</v>
      </c>
      <c r="L63" s="5"/>
      <c r="M63" s="7"/>
    </row>
    <row r="64" spans="1:13" ht="40.5">
      <c r="A64" s="6">
        <v>60</v>
      </c>
      <c r="B64" s="19" t="s">
        <v>84</v>
      </c>
      <c r="C64" s="44">
        <v>1738</v>
      </c>
      <c r="D64" s="33" t="s">
        <v>69</v>
      </c>
      <c r="E64" s="12">
        <v>1141</v>
      </c>
      <c r="F64" s="7">
        <f t="shared" si="3"/>
        <v>1141</v>
      </c>
      <c r="G64" s="12">
        <v>1141</v>
      </c>
      <c r="H64" s="30">
        <v>0</v>
      </c>
      <c r="I64" s="31">
        <v>0</v>
      </c>
      <c r="J64" s="13">
        <v>1</v>
      </c>
      <c r="K64" s="7">
        <v>100</v>
      </c>
      <c r="L64" s="5"/>
      <c r="M64" s="7"/>
    </row>
    <row r="65" spans="1:13" ht="40.5">
      <c r="A65" s="6">
        <v>61</v>
      </c>
      <c r="B65" s="18" t="s">
        <v>85</v>
      </c>
      <c r="C65" s="44">
        <v>1739</v>
      </c>
      <c r="D65" s="33" t="s">
        <v>69</v>
      </c>
      <c r="E65" s="12">
        <v>1016.6666</v>
      </c>
      <c r="F65" s="7">
        <f t="shared" ref="F65:F72" si="4">G65</f>
        <v>1016.6666</v>
      </c>
      <c r="G65" s="12">
        <v>1016.6666</v>
      </c>
      <c r="H65" s="30">
        <v>0</v>
      </c>
      <c r="I65" s="31">
        <v>0</v>
      </c>
      <c r="J65" s="13">
        <v>1</v>
      </c>
      <c r="K65" s="7">
        <v>100</v>
      </c>
      <c r="L65" s="5"/>
      <c r="M65" s="7"/>
    </row>
    <row r="66" spans="1:13" ht="27.75">
      <c r="A66" s="6">
        <v>62</v>
      </c>
      <c r="B66" s="18" t="s">
        <v>55</v>
      </c>
      <c r="C66" s="44">
        <v>1740</v>
      </c>
      <c r="D66" s="33" t="s">
        <v>69</v>
      </c>
      <c r="E66" s="12">
        <v>1000</v>
      </c>
      <c r="F66" s="7">
        <f t="shared" si="4"/>
        <v>1000</v>
      </c>
      <c r="G66" s="12">
        <v>1000</v>
      </c>
      <c r="H66" s="30">
        <v>0</v>
      </c>
      <c r="I66" s="31">
        <v>0</v>
      </c>
      <c r="J66" s="13">
        <v>1</v>
      </c>
      <c r="K66" s="7">
        <v>93</v>
      </c>
      <c r="L66" s="5"/>
      <c r="M66" s="7"/>
    </row>
    <row r="67" spans="1:13" ht="40.5">
      <c r="A67" s="6">
        <v>63</v>
      </c>
      <c r="B67" s="18" t="s">
        <v>86</v>
      </c>
      <c r="C67" s="44">
        <v>1741</v>
      </c>
      <c r="D67" s="33" t="s">
        <v>69</v>
      </c>
      <c r="E67" s="12">
        <v>1000</v>
      </c>
      <c r="F67" s="7">
        <f t="shared" si="4"/>
        <v>1000</v>
      </c>
      <c r="G67" s="12">
        <v>1000</v>
      </c>
      <c r="H67" s="30">
        <v>0</v>
      </c>
      <c r="I67" s="31">
        <v>0</v>
      </c>
      <c r="J67" s="13">
        <v>1</v>
      </c>
      <c r="K67" s="7">
        <v>100</v>
      </c>
      <c r="L67" s="5"/>
      <c r="M67" s="7"/>
    </row>
    <row r="68" spans="1:13" ht="44.25" customHeight="1">
      <c r="A68" s="6">
        <v>64</v>
      </c>
      <c r="B68" s="16" t="s">
        <v>87</v>
      </c>
      <c r="C68" s="44">
        <v>1742</v>
      </c>
      <c r="D68" s="33" t="s">
        <v>69</v>
      </c>
      <c r="E68" s="12">
        <v>700</v>
      </c>
      <c r="F68" s="7">
        <f t="shared" si="4"/>
        <v>700</v>
      </c>
      <c r="G68" s="12">
        <v>700</v>
      </c>
      <c r="H68" s="30">
        <v>0</v>
      </c>
      <c r="I68" s="31">
        <v>0</v>
      </c>
      <c r="J68" s="13">
        <v>1</v>
      </c>
      <c r="K68" s="7">
        <v>100</v>
      </c>
      <c r="L68" s="5"/>
      <c r="M68" s="7"/>
    </row>
    <row r="69" spans="1:13" ht="27.75">
      <c r="A69" s="6">
        <v>65</v>
      </c>
      <c r="B69" s="18" t="s">
        <v>56</v>
      </c>
      <c r="C69" s="44">
        <v>1743</v>
      </c>
      <c r="D69" s="33" t="s">
        <v>69</v>
      </c>
      <c r="E69" s="12">
        <v>650</v>
      </c>
      <c r="F69" s="7">
        <f t="shared" si="4"/>
        <v>650</v>
      </c>
      <c r="G69" s="12">
        <v>650</v>
      </c>
      <c r="H69" s="30">
        <v>0</v>
      </c>
      <c r="I69" s="31">
        <v>0</v>
      </c>
      <c r="J69" s="13">
        <v>1</v>
      </c>
      <c r="K69" s="7">
        <v>94</v>
      </c>
      <c r="L69" s="5"/>
      <c r="M69" s="7"/>
    </row>
    <row r="70" spans="1:13" ht="40.5">
      <c r="A70" s="6">
        <v>66</v>
      </c>
      <c r="B70" s="18" t="s">
        <v>57</v>
      </c>
      <c r="C70" s="44">
        <v>1744</v>
      </c>
      <c r="D70" s="33" t="s">
        <v>69</v>
      </c>
      <c r="E70" s="12">
        <v>601</v>
      </c>
      <c r="F70" s="7">
        <f t="shared" si="4"/>
        <v>601</v>
      </c>
      <c r="G70" s="12">
        <v>601</v>
      </c>
      <c r="H70" s="30">
        <v>0</v>
      </c>
      <c r="I70" s="31">
        <v>0</v>
      </c>
      <c r="J70" s="13">
        <v>1</v>
      </c>
      <c r="K70" s="7">
        <v>97.6</v>
      </c>
      <c r="L70" s="5"/>
      <c r="M70" s="7"/>
    </row>
    <row r="71" spans="1:13" ht="27.75">
      <c r="A71" s="6">
        <v>67</v>
      </c>
      <c r="B71" s="18" t="s">
        <v>58</v>
      </c>
      <c r="C71" s="44">
        <v>1745</v>
      </c>
      <c r="D71" s="33" t="s">
        <v>69</v>
      </c>
      <c r="E71" s="12">
        <v>312.24799999999999</v>
      </c>
      <c r="F71" s="7">
        <f t="shared" si="4"/>
        <v>312.24799999999999</v>
      </c>
      <c r="G71" s="12">
        <v>312.24799999999999</v>
      </c>
      <c r="H71" s="30">
        <v>0</v>
      </c>
      <c r="I71" s="31">
        <v>0</v>
      </c>
      <c r="J71" s="13">
        <v>1</v>
      </c>
      <c r="K71" s="7">
        <v>94</v>
      </c>
      <c r="L71" s="5"/>
      <c r="M71" s="7"/>
    </row>
    <row r="72" spans="1:13" ht="40.5">
      <c r="A72" s="6">
        <v>68</v>
      </c>
      <c r="B72" s="19" t="s">
        <v>93</v>
      </c>
      <c r="C72" s="44">
        <v>1746</v>
      </c>
      <c r="D72" s="33" t="s">
        <v>69</v>
      </c>
      <c r="E72" s="12">
        <v>288</v>
      </c>
      <c r="F72" s="7">
        <f t="shared" si="4"/>
        <v>288</v>
      </c>
      <c r="G72" s="12">
        <v>288</v>
      </c>
      <c r="H72" s="30">
        <v>0</v>
      </c>
      <c r="I72" s="31">
        <v>0</v>
      </c>
      <c r="J72" s="13">
        <v>1</v>
      </c>
      <c r="K72" s="7">
        <v>97.6</v>
      </c>
      <c r="L72" s="5"/>
      <c r="M72" s="7"/>
    </row>
    <row r="73" spans="1:13" ht="40.5">
      <c r="A73" s="6">
        <v>69</v>
      </c>
      <c r="B73" s="18" t="s">
        <v>59</v>
      </c>
      <c r="C73" s="44">
        <v>1747</v>
      </c>
      <c r="D73" s="33" t="s">
        <v>69</v>
      </c>
      <c r="E73" s="12">
        <v>246.3785</v>
      </c>
      <c r="F73" s="7">
        <f t="shared" ref="F73:F83" si="5">G73</f>
        <v>246.3785</v>
      </c>
      <c r="G73" s="12">
        <v>246.3785</v>
      </c>
      <c r="H73" s="30">
        <v>0</v>
      </c>
      <c r="I73" s="31">
        <v>0</v>
      </c>
      <c r="J73" s="13">
        <v>1</v>
      </c>
      <c r="K73" s="7">
        <v>95</v>
      </c>
      <c r="L73" s="5"/>
      <c r="M73" s="7"/>
    </row>
    <row r="74" spans="1:13" ht="54">
      <c r="A74" s="6">
        <v>70</v>
      </c>
      <c r="B74" s="18" t="s">
        <v>60</v>
      </c>
      <c r="C74" s="44">
        <v>1748</v>
      </c>
      <c r="D74" s="33" t="s">
        <v>69</v>
      </c>
      <c r="E74" s="12">
        <v>241</v>
      </c>
      <c r="F74" s="7">
        <f t="shared" si="5"/>
        <v>241</v>
      </c>
      <c r="G74" s="12">
        <v>241</v>
      </c>
      <c r="H74" s="30">
        <v>0</v>
      </c>
      <c r="I74" s="31">
        <v>0</v>
      </c>
      <c r="J74" s="13">
        <v>1</v>
      </c>
      <c r="K74" s="7">
        <v>98</v>
      </c>
      <c r="L74" s="5"/>
      <c r="M74" s="7"/>
    </row>
    <row r="75" spans="1:13" ht="40.5">
      <c r="A75" s="6">
        <v>71</v>
      </c>
      <c r="B75" s="18" t="s">
        <v>61</v>
      </c>
      <c r="C75" s="44">
        <v>1749</v>
      </c>
      <c r="D75" s="33" t="s">
        <v>69</v>
      </c>
      <c r="E75" s="12">
        <v>200</v>
      </c>
      <c r="F75" s="7">
        <f t="shared" si="5"/>
        <v>200</v>
      </c>
      <c r="G75" s="12">
        <v>200</v>
      </c>
      <c r="H75" s="30">
        <v>0</v>
      </c>
      <c r="I75" s="31">
        <v>0</v>
      </c>
      <c r="J75" s="13">
        <v>1</v>
      </c>
      <c r="K75" s="7">
        <v>96</v>
      </c>
      <c r="L75" s="5"/>
      <c r="M75" s="7"/>
    </row>
    <row r="76" spans="1:13" ht="54">
      <c r="A76" s="6">
        <v>72</v>
      </c>
      <c r="B76" s="18" t="s">
        <v>62</v>
      </c>
      <c r="C76" s="44">
        <v>1750</v>
      </c>
      <c r="D76" s="33" t="s">
        <v>69</v>
      </c>
      <c r="E76" s="12">
        <v>200</v>
      </c>
      <c r="F76" s="7">
        <f t="shared" si="5"/>
        <v>200</v>
      </c>
      <c r="G76" s="12">
        <v>200</v>
      </c>
      <c r="H76" s="30">
        <v>0</v>
      </c>
      <c r="I76" s="31">
        <v>0</v>
      </c>
      <c r="J76" s="13">
        <v>1</v>
      </c>
      <c r="K76" s="7">
        <v>98</v>
      </c>
      <c r="L76" s="5"/>
      <c r="M76" s="7"/>
    </row>
    <row r="77" spans="1:13" ht="40.5">
      <c r="A77" s="6">
        <v>73</v>
      </c>
      <c r="B77" s="18" t="s">
        <v>63</v>
      </c>
      <c r="C77" s="44">
        <v>1751</v>
      </c>
      <c r="D77" s="33" t="s">
        <v>69</v>
      </c>
      <c r="E77" s="12">
        <v>200</v>
      </c>
      <c r="F77" s="7">
        <f t="shared" si="5"/>
        <v>200</v>
      </c>
      <c r="G77" s="12">
        <v>200</v>
      </c>
      <c r="H77" s="30">
        <v>0</v>
      </c>
      <c r="I77" s="31">
        <v>0</v>
      </c>
      <c r="J77" s="13">
        <v>1</v>
      </c>
      <c r="K77" s="7">
        <v>90</v>
      </c>
      <c r="L77" s="5"/>
      <c r="M77" s="7"/>
    </row>
    <row r="78" spans="1:13" ht="27.75">
      <c r="A78" s="6">
        <v>74</v>
      </c>
      <c r="B78" s="18" t="s">
        <v>64</v>
      </c>
      <c r="C78" s="44">
        <v>1752</v>
      </c>
      <c r="D78" s="33" t="s">
        <v>69</v>
      </c>
      <c r="E78" s="12">
        <v>150</v>
      </c>
      <c r="F78" s="7">
        <f t="shared" si="5"/>
        <v>150</v>
      </c>
      <c r="G78" s="12">
        <v>150</v>
      </c>
      <c r="H78" s="30">
        <v>0</v>
      </c>
      <c r="I78" s="31">
        <v>0</v>
      </c>
      <c r="J78" s="13">
        <v>1</v>
      </c>
      <c r="K78" s="7">
        <v>95</v>
      </c>
      <c r="L78" s="5"/>
      <c r="M78" s="7"/>
    </row>
    <row r="79" spans="1:13" ht="54">
      <c r="A79" s="6">
        <v>75</v>
      </c>
      <c r="B79" s="18" t="s">
        <v>65</v>
      </c>
      <c r="C79" s="44">
        <v>1753</v>
      </c>
      <c r="D79" s="33" t="s">
        <v>69</v>
      </c>
      <c r="E79" s="12">
        <v>100</v>
      </c>
      <c r="F79" s="7">
        <f t="shared" si="5"/>
        <v>100</v>
      </c>
      <c r="G79" s="12">
        <v>100</v>
      </c>
      <c r="H79" s="30">
        <v>0</v>
      </c>
      <c r="I79" s="31">
        <v>0</v>
      </c>
      <c r="J79" s="13">
        <v>1</v>
      </c>
      <c r="K79" s="7">
        <v>98</v>
      </c>
      <c r="L79" s="5"/>
      <c r="M79" s="7"/>
    </row>
    <row r="80" spans="1:13" ht="54">
      <c r="A80" s="6">
        <v>76</v>
      </c>
      <c r="B80" s="18" t="s">
        <v>66</v>
      </c>
      <c r="C80" s="44">
        <v>1754</v>
      </c>
      <c r="D80" s="33" t="s">
        <v>69</v>
      </c>
      <c r="E80" s="12">
        <v>100</v>
      </c>
      <c r="F80" s="7">
        <f t="shared" si="5"/>
        <v>100</v>
      </c>
      <c r="G80" s="12">
        <v>100</v>
      </c>
      <c r="H80" s="30">
        <v>0</v>
      </c>
      <c r="I80" s="31">
        <v>0</v>
      </c>
      <c r="J80" s="13">
        <v>1</v>
      </c>
      <c r="K80" s="7">
        <v>97</v>
      </c>
      <c r="L80" s="5"/>
      <c r="M80" s="7"/>
    </row>
    <row r="81" spans="1:13" ht="40.5">
      <c r="A81" s="6">
        <v>77</v>
      </c>
      <c r="B81" s="18" t="s">
        <v>67</v>
      </c>
      <c r="C81" s="44">
        <v>1755</v>
      </c>
      <c r="D81" s="33" t="s">
        <v>69</v>
      </c>
      <c r="E81" s="12">
        <v>100</v>
      </c>
      <c r="F81" s="7">
        <f t="shared" si="5"/>
        <v>100</v>
      </c>
      <c r="G81" s="12">
        <v>100</v>
      </c>
      <c r="H81" s="30">
        <v>0</v>
      </c>
      <c r="I81" s="31">
        <v>0</v>
      </c>
      <c r="J81" s="13">
        <v>1</v>
      </c>
      <c r="K81" s="7">
        <v>90</v>
      </c>
      <c r="L81" s="5"/>
      <c r="M81" s="7"/>
    </row>
    <row r="82" spans="1:13" ht="27.75">
      <c r="A82" s="6">
        <v>78</v>
      </c>
      <c r="B82" s="18" t="s">
        <v>88</v>
      </c>
      <c r="C82" s="44">
        <v>1756</v>
      </c>
      <c r="D82" s="33" t="s">
        <v>69</v>
      </c>
      <c r="E82" s="12">
        <v>63</v>
      </c>
      <c r="F82" s="7">
        <f t="shared" si="5"/>
        <v>63</v>
      </c>
      <c r="G82" s="12">
        <v>63</v>
      </c>
      <c r="H82" s="30">
        <v>0</v>
      </c>
      <c r="I82" s="31">
        <v>0</v>
      </c>
      <c r="J82" s="13">
        <v>1</v>
      </c>
      <c r="K82" s="7">
        <v>100</v>
      </c>
      <c r="L82" s="5"/>
      <c r="M82" s="7"/>
    </row>
    <row r="83" spans="1:13" ht="40.5">
      <c r="A83" s="6">
        <v>79</v>
      </c>
      <c r="B83" s="18" t="s">
        <v>68</v>
      </c>
      <c r="C83" s="44">
        <v>1757</v>
      </c>
      <c r="D83" s="33" t="s">
        <v>69</v>
      </c>
      <c r="E83" s="12">
        <v>59</v>
      </c>
      <c r="F83" s="7">
        <f t="shared" si="5"/>
        <v>59</v>
      </c>
      <c r="G83" s="12">
        <v>59</v>
      </c>
      <c r="H83" s="30">
        <v>0</v>
      </c>
      <c r="I83" s="31">
        <v>0</v>
      </c>
      <c r="J83" s="13">
        <v>1</v>
      </c>
      <c r="K83" s="7">
        <v>96</v>
      </c>
      <c r="L83" s="5"/>
      <c r="M83" s="7"/>
    </row>
    <row r="84" spans="1:13" ht="40.5">
      <c r="A84" s="6">
        <v>80</v>
      </c>
      <c r="B84" s="18" t="s">
        <v>103</v>
      </c>
      <c r="C84" s="44">
        <v>576</v>
      </c>
      <c r="D84" s="18" t="s">
        <v>104</v>
      </c>
      <c r="E84" s="7">
        <v>29.9</v>
      </c>
      <c r="F84" s="7">
        <v>29.9</v>
      </c>
      <c r="G84" s="7">
        <v>29.9</v>
      </c>
      <c r="H84" s="31">
        <v>0</v>
      </c>
      <c r="I84" s="31">
        <v>0</v>
      </c>
      <c r="J84" s="48">
        <v>1</v>
      </c>
      <c r="K84" s="7">
        <v>94</v>
      </c>
      <c r="L84" s="5"/>
      <c r="M84" s="7"/>
    </row>
    <row r="85" spans="1:13" ht="40.5">
      <c r="A85" s="6">
        <v>81</v>
      </c>
      <c r="B85" s="18" t="s">
        <v>105</v>
      </c>
      <c r="C85" s="46" t="s">
        <v>167</v>
      </c>
      <c r="D85" s="18" t="s">
        <v>104</v>
      </c>
      <c r="E85" s="7">
        <v>198.64</v>
      </c>
      <c r="F85" s="7">
        <v>175</v>
      </c>
      <c r="G85" s="7">
        <v>175</v>
      </c>
      <c r="H85" s="31">
        <v>0</v>
      </c>
      <c r="I85" s="31">
        <v>0</v>
      </c>
      <c r="J85" s="48">
        <v>0.88</v>
      </c>
      <c r="K85" s="7">
        <v>93</v>
      </c>
      <c r="L85" s="5"/>
      <c r="M85" s="7"/>
    </row>
    <row r="86" spans="1:13" ht="40.5">
      <c r="A86" s="6">
        <v>82</v>
      </c>
      <c r="B86" s="18" t="s">
        <v>106</v>
      </c>
      <c r="C86" s="44">
        <v>575</v>
      </c>
      <c r="D86" s="18" t="s">
        <v>104</v>
      </c>
      <c r="E86" s="7">
        <v>28.98</v>
      </c>
      <c r="F86" s="7">
        <v>28.98</v>
      </c>
      <c r="G86" s="7">
        <v>28.98</v>
      </c>
      <c r="H86" s="31">
        <v>0</v>
      </c>
      <c r="I86" s="31">
        <v>0</v>
      </c>
      <c r="J86" s="48">
        <v>1</v>
      </c>
      <c r="K86" s="7">
        <v>93</v>
      </c>
      <c r="L86" s="5"/>
      <c r="M86" s="7"/>
    </row>
    <row r="87" spans="1:13" ht="40.5">
      <c r="A87" s="6">
        <v>83</v>
      </c>
      <c r="B87" s="18" t="s">
        <v>107</v>
      </c>
      <c r="C87" s="44">
        <v>578</v>
      </c>
      <c r="D87" s="18" t="s">
        <v>104</v>
      </c>
      <c r="E87" s="7">
        <v>52.58</v>
      </c>
      <c r="F87" s="7">
        <v>52.58</v>
      </c>
      <c r="G87" s="7">
        <v>52.58</v>
      </c>
      <c r="H87" s="31">
        <v>0</v>
      </c>
      <c r="I87" s="31">
        <v>0</v>
      </c>
      <c r="J87" s="48">
        <v>1</v>
      </c>
      <c r="K87" s="7">
        <v>93</v>
      </c>
      <c r="L87" s="5"/>
      <c r="M87" s="7"/>
    </row>
    <row r="88" spans="1:13" ht="40.5">
      <c r="A88" s="6">
        <v>84</v>
      </c>
      <c r="B88" s="18" t="s">
        <v>108</v>
      </c>
      <c r="C88" s="46" t="s">
        <v>166</v>
      </c>
      <c r="D88" s="18" t="s">
        <v>104</v>
      </c>
      <c r="E88" s="7">
        <v>1257.04</v>
      </c>
      <c r="F88" s="7">
        <v>1257.0255999999999</v>
      </c>
      <c r="G88" s="7">
        <v>1257.0255999999999</v>
      </c>
      <c r="H88" s="31">
        <v>0</v>
      </c>
      <c r="I88" s="31">
        <v>0</v>
      </c>
      <c r="J88" s="48">
        <v>1</v>
      </c>
      <c r="K88" s="7">
        <v>95</v>
      </c>
      <c r="L88" s="5"/>
      <c r="M88" s="7"/>
    </row>
    <row r="89" spans="1:13" ht="40.5">
      <c r="A89" s="6">
        <v>85</v>
      </c>
      <c r="B89" s="18" t="s">
        <v>109</v>
      </c>
      <c r="C89" s="44">
        <v>587</v>
      </c>
      <c r="D89" s="18" t="s">
        <v>104</v>
      </c>
      <c r="E89" s="7">
        <v>534.77</v>
      </c>
      <c r="F89" s="7">
        <v>534.77</v>
      </c>
      <c r="G89" s="7">
        <v>534.77</v>
      </c>
      <c r="H89" s="31">
        <v>0</v>
      </c>
      <c r="I89" s="31">
        <v>0</v>
      </c>
      <c r="J89" s="48">
        <v>1</v>
      </c>
      <c r="K89" s="7">
        <v>95</v>
      </c>
      <c r="L89" s="5"/>
      <c r="M89" s="7"/>
    </row>
    <row r="90" spans="1:13" ht="40.5">
      <c r="A90" s="6">
        <v>86</v>
      </c>
      <c r="B90" s="18" t="s">
        <v>110</v>
      </c>
      <c r="C90" s="44">
        <v>583</v>
      </c>
      <c r="D90" s="18" t="s">
        <v>104</v>
      </c>
      <c r="E90" s="7">
        <v>300</v>
      </c>
      <c r="F90" s="7">
        <v>50</v>
      </c>
      <c r="G90" s="7">
        <v>50</v>
      </c>
      <c r="H90" s="31">
        <v>0</v>
      </c>
      <c r="I90" s="31">
        <v>0</v>
      </c>
      <c r="J90" s="48">
        <v>0.17</v>
      </c>
      <c r="K90" s="7">
        <v>97</v>
      </c>
      <c r="L90" s="5"/>
      <c r="M90" s="7"/>
    </row>
    <row r="91" spans="1:13" ht="40.5">
      <c r="A91" s="6">
        <v>87</v>
      </c>
      <c r="B91" s="18" t="s">
        <v>111</v>
      </c>
      <c r="C91" s="46" t="s">
        <v>168</v>
      </c>
      <c r="D91" s="18" t="s">
        <v>104</v>
      </c>
      <c r="E91" s="7">
        <v>4795.7049999999999</v>
      </c>
      <c r="F91" s="7">
        <v>4394.9218000000001</v>
      </c>
      <c r="G91" s="7">
        <v>4394.9218000000001</v>
      </c>
      <c r="H91" s="31">
        <v>0</v>
      </c>
      <c r="I91" s="31">
        <v>0</v>
      </c>
      <c r="J91" s="48">
        <v>0.92</v>
      </c>
      <c r="K91" s="7">
        <v>91</v>
      </c>
      <c r="L91" s="5"/>
      <c r="M91" s="7"/>
    </row>
    <row r="92" spans="1:13" ht="40.5">
      <c r="A92" s="6">
        <v>88</v>
      </c>
      <c r="B92" s="18" t="s">
        <v>112</v>
      </c>
      <c r="C92" s="44">
        <v>586</v>
      </c>
      <c r="D92" s="18" t="s">
        <v>104</v>
      </c>
      <c r="E92" s="7">
        <v>521.12</v>
      </c>
      <c r="F92" s="7">
        <v>521.12</v>
      </c>
      <c r="G92" s="7">
        <v>521.12</v>
      </c>
      <c r="H92" s="31">
        <v>0</v>
      </c>
      <c r="I92" s="31">
        <v>0</v>
      </c>
      <c r="J92" s="48">
        <v>0.88</v>
      </c>
      <c r="K92" s="7">
        <v>91</v>
      </c>
      <c r="L92" s="5"/>
      <c r="M92" s="7"/>
    </row>
    <row r="93" spans="1:13" ht="40.5">
      <c r="A93" s="6">
        <v>89</v>
      </c>
      <c r="B93" s="18" t="s">
        <v>113</v>
      </c>
      <c r="C93" s="44">
        <v>579</v>
      </c>
      <c r="D93" s="18" t="s">
        <v>104</v>
      </c>
      <c r="E93" s="7">
        <v>88.5</v>
      </c>
      <c r="F93" s="7">
        <v>32</v>
      </c>
      <c r="G93" s="7">
        <v>32</v>
      </c>
      <c r="H93" s="31">
        <v>0</v>
      </c>
      <c r="I93" s="31">
        <v>0</v>
      </c>
      <c r="J93" s="48">
        <v>0.36</v>
      </c>
      <c r="K93" s="7">
        <v>94</v>
      </c>
      <c r="L93" s="5"/>
      <c r="M93" s="7"/>
    </row>
    <row r="94" spans="1:13" ht="40.5">
      <c r="A94" s="6">
        <v>90</v>
      </c>
      <c r="B94" s="18" t="s">
        <v>114</v>
      </c>
      <c r="C94" s="44">
        <v>577</v>
      </c>
      <c r="D94" s="18" t="s">
        <v>104</v>
      </c>
      <c r="E94" s="7">
        <v>46.86</v>
      </c>
      <c r="F94" s="7">
        <v>22.974</v>
      </c>
      <c r="G94" s="7">
        <v>22.974</v>
      </c>
      <c r="H94" s="31">
        <v>0</v>
      </c>
      <c r="I94" s="31">
        <v>0</v>
      </c>
      <c r="J94" s="48">
        <v>0.49</v>
      </c>
      <c r="K94" s="7">
        <v>95</v>
      </c>
      <c r="L94" s="5"/>
      <c r="M94" s="7"/>
    </row>
    <row r="95" spans="1:13" ht="40.5">
      <c r="A95" s="6">
        <v>91</v>
      </c>
      <c r="B95" s="18" t="s">
        <v>115</v>
      </c>
      <c r="C95" s="44">
        <v>573</v>
      </c>
      <c r="D95" s="18" t="s">
        <v>104</v>
      </c>
      <c r="E95" s="7">
        <v>18.510000000000002</v>
      </c>
      <c r="F95" s="7">
        <v>18.510000000000002</v>
      </c>
      <c r="G95" s="7">
        <v>18.510000000000002</v>
      </c>
      <c r="H95" s="31">
        <v>0</v>
      </c>
      <c r="I95" s="31">
        <v>0</v>
      </c>
      <c r="J95" s="48">
        <v>1</v>
      </c>
      <c r="K95" s="7">
        <v>93</v>
      </c>
      <c r="L95" s="5"/>
      <c r="M95" s="7"/>
    </row>
    <row r="96" spans="1:13" ht="40.5">
      <c r="A96" s="6">
        <v>92</v>
      </c>
      <c r="B96" s="18" t="s">
        <v>116</v>
      </c>
      <c r="C96" s="44">
        <v>582</v>
      </c>
      <c r="D96" s="18" t="s">
        <v>104</v>
      </c>
      <c r="E96" s="7">
        <v>214.68</v>
      </c>
      <c r="F96" s="7">
        <v>114.68</v>
      </c>
      <c r="G96" s="7">
        <v>114.68</v>
      </c>
      <c r="H96" s="31">
        <v>0</v>
      </c>
      <c r="I96" s="31">
        <v>0</v>
      </c>
      <c r="J96" s="48">
        <v>0.53</v>
      </c>
      <c r="K96" s="7">
        <v>94</v>
      </c>
      <c r="L96" s="5"/>
      <c r="M96" s="7"/>
    </row>
    <row r="97" spans="1:13" ht="40.5">
      <c r="A97" s="6">
        <v>93</v>
      </c>
      <c r="B97" s="18" t="s">
        <v>117</v>
      </c>
      <c r="C97" s="44">
        <v>574</v>
      </c>
      <c r="D97" s="18" t="s">
        <v>104</v>
      </c>
      <c r="E97" s="7">
        <v>25.9</v>
      </c>
      <c r="F97" s="7">
        <v>15</v>
      </c>
      <c r="G97" s="7">
        <v>15</v>
      </c>
      <c r="H97" s="31">
        <v>0</v>
      </c>
      <c r="I97" s="31">
        <v>0</v>
      </c>
      <c r="J97" s="48">
        <v>0.57999999999999996</v>
      </c>
      <c r="K97" s="7">
        <v>96</v>
      </c>
      <c r="L97" s="5"/>
      <c r="M97" s="7"/>
    </row>
    <row r="98" spans="1:13" ht="40.5">
      <c r="A98" s="6">
        <v>94</v>
      </c>
      <c r="B98" s="18" t="s">
        <v>118</v>
      </c>
      <c r="C98" s="46" t="s">
        <v>169</v>
      </c>
      <c r="D98" s="18" t="s">
        <v>104</v>
      </c>
      <c r="E98" s="7">
        <v>310.73</v>
      </c>
      <c r="F98" s="7">
        <v>130.72999999999999</v>
      </c>
      <c r="G98" s="7">
        <v>130.72999999999999</v>
      </c>
      <c r="H98" s="31">
        <v>0</v>
      </c>
      <c r="I98" s="31">
        <v>0</v>
      </c>
      <c r="J98" s="48">
        <v>0.42</v>
      </c>
      <c r="K98" s="7">
        <v>94</v>
      </c>
      <c r="L98" s="5"/>
      <c r="M98" s="7"/>
    </row>
    <row r="99" spans="1:13" ht="40.5">
      <c r="A99" s="6">
        <v>95</v>
      </c>
      <c r="B99" s="18" t="s">
        <v>119</v>
      </c>
      <c r="C99" s="44">
        <v>580</v>
      </c>
      <c r="D99" s="18" t="s">
        <v>104</v>
      </c>
      <c r="E99" s="7">
        <v>100</v>
      </c>
      <c r="F99" s="7">
        <v>100</v>
      </c>
      <c r="G99" s="7">
        <v>100</v>
      </c>
      <c r="H99" s="31">
        <v>0</v>
      </c>
      <c r="I99" s="31">
        <v>0</v>
      </c>
      <c r="J99" s="48">
        <v>1</v>
      </c>
      <c r="K99" s="7">
        <v>94</v>
      </c>
      <c r="L99" s="5"/>
      <c r="M99" s="7"/>
    </row>
    <row r="100" spans="1:13" ht="40.5">
      <c r="A100" s="6">
        <v>96</v>
      </c>
      <c r="B100" s="18" t="s">
        <v>120</v>
      </c>
      <c r="C100" s="44">
        <v>585</v>
      </c>
      <c r="D100" s="18" t="s">
        <v>104</v>
      </c>
      <c r="E100" s="7">
        <v>430</v>
      </c>
      <c r="F100" s="7">
        <v>50</v>
      </c>
      <c r="G100" s="7">
        <v>50</v>
      </c>
      <c r="H100" s="31">
        <v>0</v>
      </c>
      <c r="I100" s="31">
        <v>0</v>
      </c>
      <c r="J100" s="48">
        <v>0.12</v>
      </c>
      <c r="K100" s="7">
        <v>96</v>
      </c>
      <c r="L100" s="5"/>
      <c r="M100" s="7"/>
    </row>
    <row r="101" spans="1:13" ht="40.5">
      <c r="A101" s="6">
        <v>97</v>
      </c>
      <c r="B101" s="18" t="s">
        <v>121</v>
      </c>
      <c r="C101" s="44">
        <v>590</v>
      </c>
      <c r="D101" s="18" t="s">
        <v>104</v>
      </c>
      <c r="E101" s="7">
        <v>1200</v>
      </c>
      <c r="F101" s="7">
        <v>800</v>
      </c>
      <c r="G101" s="7">
        <v>800</v>
      </c>
      <c r="H101" s="31">
        <v>0</v>
      </c>
      <c r="I101" s="31">
        <v>0</v>
      </c>
      <c r="J101" s="48">
        <v>0.67</v>
      </c>
      <c r="K101" s="7">
        <v>97</v>
      </c>
      <c r="L101" s="5"/>
      <c r="M101" s="7"/>
    </row>
    <row r="102" spans="1:13" ht="40.5">
      <c r="A102" s="6">
        <v>98</v>
      </c>
      <c r="B102" s="18" t="s">
        <v>122</v>
      </c>
      <c r="C102" s="44">
        <v>588</v>
      </c>
      <c r="D102" s="18" t="s">
        <v>104</v>
      </c>
      <c r="E102" s="7">
        <v>486.45</v>
      </c>
      <c r="F102" s="7">
        <v>400</v>
      </c>
      <c r="G102" s="7">
        <v>400</v>
      </c>
      <c r="H102" s="31">
        <v>0</v>
      </c>
      <c r="I102" s="31">
        <v>0</v>
      </c>
      <c r="J102" s="48">
        <v>0.82</v>
      </c>
      <c r="K102" s="7">
        <v>95</v>
      </c>
      <c r="L102" s="5"/>
      <c r="M102" s="7"/>
    </row>
    <row r="103" spans="1:13" ht="40.5">
      <c r="A103" s="6">
        <v>99</v>
      </c>
      <c r="B103" s="18" t="s">
        <v>123</v>
      </c>
      <c r="C103" s="44">
        <v>593</v>
      </c>
      <c r="D103" s="18" t="s">
        <v>104</v>
      </c>
      <c r="E103" s="7">
        <v>64</v>
      </c>
      <c r="F103" s="7">
        <v>64</v>
      </c>
      <c r="G103" s="7">
        <v>64</v>
      </c>
      <c r="H103" s="31">
        <v>0</v>
      </c>
      <c r="I103" s="31">
        <v>0</v>
      </c>
      <c r="J103" s="48">
        <v>1</v>
      </c>
      <c r="K103" s="7">
        <v>94</v>
      </c>
      <c r="L103" s="5"/>
      <c r="M103" s="7"/>
    </row>
    <row r="104" spans="1:13" ht="40.5">
      <c r="A104" s="6">
        <v>100</v>
      </c>
      <c r="B104" s="18" t="s">
        <v>124</v>
      </c>
      <c r="C104" s="44">
        <v>526</v>
      </c>
      <c r="D104" s="18" t="s">
        <v>104</v>
      </c>
      <c r="E104" s="7">
        <v>64.849999999999994</v>
      </c>
      <c r="F104" s="7">
        <v>64.819999999999993</v>
      </c>
      <c r="G104" s="7">
        <v>64.819999999999993</v>
      </c>
      <c r="H104" s="31">
        <v>0</v>
      </c>
      <c r="I104" s="31">
        <v>0</v>
      </c>
      <c r="J104" s="48">
        <v>1</v>
      </c>
      <c r="K104" s="7">
        <v>96</v>
      </c>
      <c r="L104" s="5"/>
      <c r="M104" s="7"/>
    </row>
    <row r="105" spans="1:13" ht="40.5">
      <c r="A105" s="6">
        <v>101</v>
      </c>
      <c r="B105" s="18" t="s">
        <v>125</v>
      </c>
      <c r="C105" s="44">
        <v>518</v>
      </c>
      <c r="D105" s="18" t="s">
        <v>104</v>
      </c>
      <c r="E105" s="7">
        <v>4.0972</v>
      </c>
      <c r="F105" s="7">
        <v>4.0972</v>
      </c>
      <c r="G105" s="7">
        <v>4.0972</v>
      </c>
      <c r="H105" s="31">
        <v>0</v>
      </c>
      <c r="I105" s="31">
        <v>0</v>
      </c>
      <c r="J105" s="48">
        <v>1</v>
      </c>
      <c r="K105" s="7">
        <v>100</v>
      </c>
      <c r="L105" s="5"/>
      <c r="M105" s="7"/>
    </row>
    <row r="106" spans="1:13" ht="40.5">
      <c r="A106" s="6">
        <v>102</v>
      </c>
      <c r="B106" s="18" t="s">
        <v>126</v>
      </c>
      <c r="C106" s="44">
        <v>520</v>
      </c>
      <c r="D106" s="18" t="s">
        <v>104</v>
      </c>
      <c r="E106" s="7">
        <v>10.13264</v>
      </c>
      <c r="F106" s="7">
        <v>10.13264</v>
      </c>
      <c r="G106" s="7">
        <v>10.13264</v>
      </c>
      <c r="H106" s="31">
        <v>0</v>
      </c>
      <c r="I106" s="31">
        <v>0</v>
      </c>
      <c r="J106" s="48">
        <v>1</v>
      </c>
      <c r="K106" s="7">
        <v>100</v>
      </c>
      <c r="L106" s="5"/>
      <c r="M106" s="7"/>
    </row>
    <row r="107" spans="1:13" ht="40.5">
      <c r="A107" s="6">
        <v>103</v>
      </c>
      <c r="B107" s="18" t="s">
        <v>127</v>
      </c>
      <c r="C107" s="44">
        <v>524</v>
      </c>
      <c r="D107" s="18" t="s">
        <v>104</v>
      </c>
      <c r="E107" s="7">
        <v>37.996699999999997</v>
      </c>
      <c r="F107" s="7">
        <v>37.996699999999997</v>
      </c>
      <c r="G107" s="7">
        <v>37.996699999999997</v>
      </c>
      <c r="H107" s="31">
        <v>0</v>
      </c>
      <c r="I107" s="31">
        <v>0</v>
      </c>
      <c r="J107" s="48">
        <v>1</v>
      </c>
      <c r="K107" s="7">
        <v>95</v>
      </c>
      <c r="L107" s="5"/>
      <c r="M107" s="7"/>
    </row>
    <row r="108" spans="1:13" ht="40.5">
      <c r="A108" s="6">
        <v>104</v>
      </c>
      <c r="B108" s="18" t="s">
        <v>128</v>
      </c>
      <c r="C108" s="44">
        <v>519</v>
      </c>
      <c r="D108" s="18" t="s">
        <v>104</v>
      </c>
      <c r="E108" s="7">
        <v>9.2959999999999994</v>
      </c>
      <c r="F108" s="7">
        <v>9.2959999999999994</v>
      </c>
      <c r="G108" s="7">
        <v>9.2959999999999994</v>
      </c>
      <c r="H108" s="31">
        <v>0</v>
      </c>
      <c r="I108" s="31">
        <v>0</v>
      </c>
      <c r="J108" s="48">
        <v>1</v>
      </c>
      <c r="K108" s="7">
        <v>99</v>
      </c>
      <c r="L108" s="5"/>
      <c r="M108" s="7"/>
    </row>
    <row r="109" spans="1:13" ht="40.5">
      <c r="A109" s="6">
        <v>105</v>
      </c>
      <c r="B109" s="18" t="s">
        <v>129</v>
      </c>
      <c r="C109" s="44">
        <v>525</v>
      </c>
      <c r="D109" s="18" t="s">
        <v>104</v>
      </c>
      <c r="E109" s="7">
        <v>40.964599999999997</v>
      </c>
      <c r="F109" s="7">
        <v>40.964599999999997</v>
      </c>
      <c r="G109" s="7">
        <v>40.964599999999997</v>
      </c>
      <c r="H109" s="31">
        <v>0</v>
      </c>
      <c r="I109" s="31">
        <v>0</v>
      </c>
      <c r="J109" s="48">
        <v>1</v>
      </c>
      <c r="K109" s="7">
        <v>99</v>
      </c>
      <c r="L109" s="5"/>
      <c r="M109" s="7"/>
    </row>
    <row r="110" spans="1:13" ht="40.5">
      <c r="A110" s="6">
        <v>106</v>
      </c>
      <c r="B110" s="18" t="s">
        <v>130</v>
      </c>
      <c r="C110" s="44">
        <v>528</v>
      </c>
      <c r="D110" s="18" t="s">
        <v>104</v>
      </c>
      <c r="E110" s="7">
        <v>90.734999999999999</v>
      </c>
      <c r="F110" s="7">
        <v>90.734999999999999</v>
      </c>
      <c r="G110" s="7">
        <v>90.734999999999999</v>
      </c>
      <c r="H110" s="31">
        <v>0</v>
      </c>
      <c r="I110" s="31">
        <v>0</v>
      </c>
      <c r="J110" s="48">
        <v>1</v>
      </c>
      <c r="K110" s="7">
        <v>100</v>
      </c>
      <c r="L110" s="5"/>
      <c r="M110" s="7"/>
    </row>
    <row r="111" spans="1:13" ht="27">
      <c r="A111" s="6">
        <v>107</v>
      </c>
      <c r="B111" s="18" t="s">
        <v>131</v>
      </c>
      <c r="C111" s="44">
        <v>592</v>
      </c>
      <c r="D111" s="18" t="s">
        <v>132</v>
      </c>
      <c r="E111" s="7">
        <v>48</v>
      </c>
      <c r="F111" s="7">
        <v>48</v>
      </c>
      <c r="G111" s="7">
        <v>48</v>
      </c>
      <c r="H111" s="31">
        <v>0</v>
      </c>
      <c r="I111" s="31">
        <v>0</v>
      </c>
      <c r="J111" s="48">
        <v>1</v>
      </c>
      <c r="K111" s="7">
        <v>94</v>
      </c>
      <c r="L111" s="5"/>
      <c r="M111" s="7"/>
    </row>
    <row r="112" spans="1:13" ht="27">
      <c r="A112" s="6">
        <v>108</v>
      </c>
      <c r="B112" s="18" t="s">
        <v>133</v>
      </c>
      <c r="C112" s="46" t="s">
        <v>170</v>
      </c>
      <c r="D112" s="18" t="s">
        <v>132</v>
      </c>
      <c r="E112" s="7">
        <v>327.73</v>
      </c>
      <c r="F112" s="7">
        <v>327.73</v>
      </c>
      <c r="G112" s="7">
        <v>327.73</v>
      </c>
      <c r="H112" s="31">
        <v>0</v>
      </c>
      <c r="I112" s="31">
        <v>0</v>
      </c>
      <c r="J112" s="48">
        <v>1</v>
      </c>
      <c r="K112" s="7">
        <v>93</v>
      </c>
      <c r="L112" s="5"/>
      <c r="M112" s="7"/>
    </row>
    <row r="113" spans="1:13" ht="27">
      <c r="A113" s="6">
        <v>109</v>
      </c>
      <c r="B113" s="18" t="s">
        <v>134</v>
      </c>
      <c r="C113" s="44">
        <v>596</v>
      </c>
      <c r="D113" s="18" t="s">
        <v>132</v>
      </c>
      <c r="E113" s="7">
        <v>489</v>
      </c>
      <c r="F113" s="7">
        <v>489</v>
      </c>
      <c r="G113" s="7">
        <v>489</v>
      </c>
      <c r="H113" s="31">
        <v>0</v>
      </c>
      <c r="I113" s="31">
        <v>0</v>
      </c>
      <c r="J113" s="48">
        <v>1</v>
      </c>
      <c r="K113" s="7">
        <v>93</v>
      </c>
      <c r="L113" s="5"/>
      <c r="M113" s="7"/>
    </row>
    <row r="114" spans="1:13" ht="27">
      <c r="A114" s="6">
        <v>110</v>
      </c>
      <c r="B114" s="18" t="s">
        <v>135</v>
      </c>
      <c r="C114" s="44">
        <v>594</v>
      </c>
      <c r="D114" s="18" t="s">
        <v>132</v>
      </c>
      <c r="E114" s="7">
        <v>28.62</v>
      </c>
      <c r="F114" s="7">
        <v>4.1500000000000004</v>
      </c>
      <c r="G114" s="7">
        <v>4.1500000000000004</v>
      </c>
      <c r="H114" s="31">
        <v>0</v>
      </c>
      <c r="I114" s="31">
        <v>0</v>
      </c>
      <c r="J114" s="48">
        <v>0.15</v>
      </c>
      <c r="K114" s="7">
        <v>92</v>
      </c>
      <c r="L114" s="5"/>
      <c r="M114" s="7"/>
    </row>
    <row r="115" spans="1:13" ht="27">
      <c r="A115" s="6">
        <v>111</v>
      </c>
      <c r="B115" s="18" t="s">
        <v>136</v>
      </c>
      <c r="C115" s="44">
        <v>531</v>
      </c>
      <c r="D115" s="18" t="s">
        <v>132</v>
      </c>
      <c r="E115" s="7">
        <v>200</v>
      </c>
      <c r="F115" s="7">
        <v>100</v>
      </c>
      <c r="G115" s="7">
        <v>100</v>
      </c>
      <c r="H115" s="31">
        <v>0</v>
      </c>
      <c r="I115" s="31">
        <v>0</v>
      </c>
      <c r="J115" s="48">
        <v>0.5</v>
      </c>
      <c r="K115" s="7">
        <v>95</v>
      </c>
      <c r="L115" s="5"/>
      <c r="M115" s="7"/>
    </row>
    <row r="116" spans="1:13" ht="27">
      <c r="A116" s="6">
        <v>112</v>
      </c>
      <c r="B116" s="18" t="s">
        <v>137</v>
      </c>
      <c r="C116" s="44">
        <v>532</v>
      </c>
      <c r="D116" s="18" t="s">
        <v>132</v>
      </c>
      <c r="E116" s="7">
        <v>150</v>
      </c>
      <c r="F116" s="7">
        <v>150</v>
      </c>
      <c r="G116" s="7">
        <v>150</v>
      </c>
      <c r="H116" s="31">
        <v>0</v>
      </c>
      <c r="I116" s="31">
        <v>0</v>
      </c>
      <c r="J116" s="48">
        <v>1</v>
      </c>
      <c r="K116" s="7">
        <v>94</v>
      </c>
      <c r="L116" s="5"/>
      <c r="M116" s="7"/>
    </row>
    <row r="117" spans="1:13" ht="27">
      <c r="A117" s="6">
        <v>113</v>
      </c>
      <c r="B117" s="18" t="s">
        <v>138</v>
      </c>
      <c r="C117" s="44">
        <v>530</v>
      </c>
      <c r="D117" s="18" t="s">
        <v>132</v>
      </c>
      <c r="E117" s="7">
        <v>3.964</v>
      </c>
      <c r="F117" s="7">
        <v>3.964</v>
      </c>
      <c r="G117" s="7">
        <v>3.964</v>
      </c>
      <c r="H117" s="31">
        <v>0</v>
      </c>
      <c r="I117" s="31">
        <v>0</v>
      </c>
      <c r="J117" s="48">
        <v>1</v>
      </c>
      <c r="K117" s="7">
        <v>100</v>
      </c>
      <c r="L117" s="5"/>
      <c r="M117" s="7"/>
    </row>
    <row r="118" spans="1:13" ht="27">
      <c r="A118" s="6">
        <v>114</v>
      </c>
      <c r="B118" s="18" t="s">
        <v>139</v>
      </c>
      <c r="C118" s="46" t="s">
        <v>171</v>
      </c>
      <c r="D118" s="18" t="s">
        <v>140</v>
      </c>
      <c r="E118" s="7">
        <v>842.4</v>
      </c>
      <c r="F118" s="7">
        <v>552.4</v>
      </c>
      <c r="G118" s="7">
        <v>552.4</v>
      </c>
      <c r="H118" s="31">
        <v>0</v>
      </c>
      <c r="I118" s="31">
        <v>0</v>
      </c>
      <c r="J118" s="48">
        <v>1</v>
      </c>
      <c r="K118" s="7">
        <v>96</v>
      </c>
      <c r="L118" s="5"/>
      <c r="M118" s="7"/>
    </row>
    <row r="119" spans="1:13" ht="27">
      <c r="A119" s="6">
        <v>115</v>
      </c>
      <c r="B119" s="18" t="s">
        <v>141</v>
      </c>
      <c r="C119" s="44">
        <v>598</v>
      </c>
      <c r="D119" s="18" t="s">
        <v>140</v>
      </c>
      <c r="E119" s="7">
        <v>163.47</v>
      </c>
      <c r="F119" s="7">
        <v>163.47</v>
      </c>
      <c r="G119" s="7">
        <v>163.47</v>
      </c>
      <c r="H119" s="31">
        <v>0</v>
      </c>
      <c r="I119" s="31">
        <v>0</v>
      </c>
      <c r="J119" s="48">
        <v>1</v>
      </c>
      <c r="K119" s="7">
        <v>96</v>
      </c>
      <c r="L119" s="5"/>
      <c r="M119" s="7"/>
    </row>
    <row r="120" spans="1:13" ht="27">
      <c r="A120" s="6">
        <v>116</v>
      </c>
      <c r="B120" s="18" t="s">
        <v>142</v>
      </c>
      <c r="C120" s="44">
        <v>597</v>
      </c>
      <c r="D120" s="18" t="s">
        <v>140</v>
      </c>
      <c r="E120" s="7">
        <v>28.67</v>
      </c>
      <c r="F120" s="7">
        <v>28.67</v>
      </c>
      <c r="G120" s="7">
        <v>28.67</v>
      </c>
      <c r="H120" s="31">
        <v>0</v>
      </c>
      <c r="I120" s="31">
        <v>0</v>
      </c>
      <c r="J120" s="48">
        <v>1</v>
      </c>
      <c r="K120" s="7">
        <v>97</v>
      </c>
      <c r="L120" s="5"/>
      <c r="M120" s="7"/>
    </row>
    <row r="121" spans="1:13" ht="27">
      <c r="A121" s="6">
        <v>117</v>
      </c>
      <c r="B121" s="18" t="s">
        <v>143</v>
      </c>
      <c r="C121" s="44">
        <v>599</v>
      </c>
      <c r="D121" s="18" t="s">
        <v>140</v>
      </c>
      <c r="E121" s="7">
        <v>250</v>
      </c>
      <c r="F121" s="7">
        <v>250</v>
      </c>
      <c r="G121" s="7">
        <v>250</v>
      </c>
      <c r="H121" s="31">
        <v>0</v>
      </c>
      <c r="I121" s="31">
        <v>0</v>
      </c>
      <c r="J121" s="48">
        <v>1</v>
      </c>
      <c r="K121" s="7">
        <v>97</v>
      </c>
      <c r="L121" s="5"/>
      <c r="M121" s="7"/>
    </row>
    <row r="122" spans="1:13" ht="27">
      <c r="A122" s="6">
        <v>118</v>
      </c>
      <c r="B122" s="18" t="s">
        <v>144</v>
      </c>
      <c r="C122" s="44">
        <v>535</v>
      </c>
      <c r="D122" s="18" t="s">
        <v>140</v>
      </c>
      <c r="E122" s="7">
        <v>200</v>
      </c>
      <c r="F122" s="7">
        <v>200</v>
      </c>
      <c r="G122" s="7">
        <v>200</v>
      </c>
      <c r="H122" s="31">
        <v>0</v>
      </c>
      <c r="I122" s="31">
        <v>0</v>
      </c>
      <c r="J122" s="48">
        <v>1</v>
      </c>
      <c r="K122" s="7">
        <v>96</v>
      </c>
      <c r="L122" s="5"/>
      <c r="M122" s="7"/>
    </row>
    <row r="123" spans="1:13" ht="27">
      <c r="A123" s="6">
        <v>119</v>
      </c>
      <c r="B123" s="18" t="s">
        <v>145</v>
      </c>
      <c r="C123" s="44">
        <v>602</v>
      </c>
      <c r="D123" s="18" t="s">
        <v>140</v>
      </c>
      <c r="E123" s="7">
        <v>299.89</v>
      </c>
      <c r="F123" s="7">
        <v>299.89</v>
      </c>
      <c r="G123" s="7">
        <v>299.89</v>
      </c>
      <c r="H123" s="31">
        <v>0</v>
      </c>
      <c r="I123" s="31">
        <v>0</v>
      </c>
      <c r="J123" s="48">
        <v>1</v>
      </c>
      <c r="K123" s="7">
        <v>100</v>
      </c>
      <c r="L123" s="5"/>
      <c r="M123" s="7"/>
    </row>
    <row r="124" spans="1:13" ht="27">
      <c r="A124" s="6">
        <v>120</v>
      </c>
      <c r="B124" s="18" t="s">
        <v>146</v>
      </c>
      <c r="C124" s="44">
        <v>533</v>
      </c>
      <c r="D124" s="18" t="s">
        <v>140</v>
      </c>
      <c r="E124" s="7">
        <v>3.4512</v>
      </c>
      <c r="F124" s="7">
        <v>3.4512</v>
      </c>
      <c r="G124" s="7">
        <v>3.4512</v>
      </c>
      <c r="H124" s="31">
        <v>0</v>
      </c>
      <c r="I124" s="31">
        <v>0</v>
      </c>
      <c r="J124" s="48">
        <v>1</v>
      </c>
      <c r="K124" s="7">
        <v>100</v>
      </c>
      <c r="L124" s="5"/>
      <c r="M124" s="7"/>
    </row>
    <row r="125" spans="1:13" ht="27">
      <c r="A125" s="6">
        <v>121</v>
      </c>
      <c r="B125" s="18" t="s">
        <v>147</v>
      </c>
      <c r="C125" s="46" t="s">
        <v>172</v>
      </c>
      <c r="D125" s="18" t="s">
        <v>148</v>
      </c>
      <c r="E125" s="7">
        <v>214.63</v>
      </c>
      <c r="F125" s="7">
        <v>88</v>
      </c>
      <c r="G125" s="7">
        <v>88</v>
      </c>
      <c r="H125" s="31">
        <v>0</v>
      </c>
      <c r="I125" s="31">
        <v>0</v>
      </c>
      <c r="J125" s="48">
        <v>0.41</v>
      </c>
      <c r="K125" s="7">
        <v>97</v>
      </c>
      <c r="L125" s="5"/>
      <c r="M125" s="7"/>
    </row>
    <row r="126" spans="1:13" ht="27">
      <c r="A126" s="6">
        <v>122</v>
      </c>
      <c r="B126" s="18" t="s">
        <v>149</v>
      </c>
      <c r="C126" s="44">
        <v>603</v>
      </c>
      <c r="D126" s="18" t="s">
        <v>148</v>
      </c>
      <c r="E126" s="7">
        <v>22.26</v>
      </c>
      <c r="F126" s="7">
        <v>22.26</v>
      </c>
      <c r="G126" s="7">
        <v>22.26</v>
      </c>
      <c r="H126" s="31">
        <v>0</v>
      </c>
      <c r="I126" s="31">
        <v>0</v>
      </c>
      <c r="J126" s="48">
        <v>1</v>
      </c>
      <c r="K126" s="7">
        <v>97</v>
      </c>
      <c r="L126" s="5"/>
      <c r="M126" s="7"/>
    </row>
    <row r="127" spans="1:13" ht="27">
      <c r="A127" s="6">
        <v>123</v>
      </c>
      <c r="B127" s="18" t="s">
        <v>150</v>
      </c>
      <c r="C127" s="44">
        <v>605</v>
      </c>
      <c r="D127" s="18" t="s">
        <v>151</v>
      </c>
      <c r="E127" s="7">
        <v>99.73</v>
      </c>
      <c r="F127" s="7">
        <v>54</v>
      </c>
      <c r="G127" s="7">
        <v>54</v>
      </c>
      <c r="H127" s="31">
        <v>0</v>
      </c>
      <c r="I127" s="31">
        <v>0</v>
      </c>
      <c r="J127" s="48">
        <v>0.54</v>
      </c>
      <c r="K127" s="7">
        <v>96</v>
      </c>
      <c r="L127" s="5"/>
      <c r="M127" s="7"/>
    </row>
    <row r="128" spans="1:13" ht="27">
      <c r="A128" s="6">
        <v>124</v>
      </c>
      <c r="B128" s="18" t="s">
        <v>152</v>
      </c>
      <c r="C128" s="44">
        <v>610</v>
      </c>
      <c r="D128" s="18" t="s">
        <v>153</v>
      </c>
      <c r="E128" s="7">
        <v>180</v>
      </c>
      <c r="F128" s="7">
        <v>45</v>
      </c>
      <c r="G128" s="7">
        <v>45</v>
      </c>
      <c r="H128" s="31">
        <v>0</v>
      </c>
      <c r="I128" s="31">
        <v>0</v>
      </c>
      <c r="J128" s="48">
        <v>0.25</v>
      </c>
      <c r="K128" s="7">
        <v>94</v>
      </c>
      <c r="L128" s="5"/>
      <c r="M128" s="7"/>
    </row>
    <row r="129" spans="1:13" ht="27">
      <c r="A129" s="6">
        <v>125</v>
      </c>
      <c r="B129" s="18" t="s">
        <v>154</v>
      </c>
      <c r="C129" s="44">
        <v>544</v>
      </c>
      <c r="D129" s="18" t="s">
        <v>153</v>
      </c>
      <c r="E129" s="7">
        <v>1615</v>
      </c>
      <c r="F129" s="7">
        <v>1615</v>
      </c>
      <c r="G129" s="7">
        <v>1615</v>
      </c>
      <c r="H129" s="31">
        <v>0</v>
      </c>
      <c r="I129" s="31">
        <v>0</v>
      </c>
      <c r="J129" s="48">
        <v>1</v>
      </c>
      <c r="K129" s="7">
        <v>92</v>
      </c>
      <c r="L129" s="5"/>
      <c r="M129" s="7"/>
    </row>
    <row r="130" spans="1:13" ht="27">
      <c r="A130" s="6">
        <v>126</v>
      </c>
      <c r="B130" s="18" t="s">
        <v>155</v>
      </c>
      <c r="C130" s="44">
        <v>611</v>
      </c>
      <c r="D130" s="18" t="s">
        <v>153</v>
      </c>
      <c r="E130" s="7">
        <v>222.54</v>
      </c>
      <c r="F130" s="7">
        <v>180.5676</v>
      </c>
      <c r="G130" s="7">
        <v>180.5676</v>
      </c>
      <c r="H130" s="31">
        <v>0</v>
      </c>
      <c r="I130" s="31">
        <v>0</v>
      </c>
      <c r="J130" s="48">
        <v>0.81</v>
      </c>
      <c r="K130" s="7">
        <v>93</v>
      </c>
      <c r="L130" s="5"/>
      <c r="M130" s="7"/>
    </row>
    <row r="131" spans="1:13" ht="58.5" customHeight="1">
      <c r="A131" s="6">
        <v>127</v>
      </c>
      <c r="B131" s="18" t="s">
        <v>156</v>
      </c>
      <c r="C131" s="46" t="s">
        <v>173</v>
      </c>
      <c r="D131" s="18" t="s">
        <v>153</v>
      </c>
      <c r="E131" s="7">
        <v>3748.6</v>
      </c>
      <c r="F131" s="7">
        <v>3748.6</v>
      </c>
      <c r="G131" s="7">
        <v>3748.6</v>
      </c>
      <c r="H131" s="31">
        <v>0</v>
      </c>
      <c r="I131" s="31">
        <v>0</v>
      </c>
      <c r="J131" s="48">
        <v>1</v>
      </c>
      <c r="K131" s="7">
        <v>94</v>
      </c>
      <c r="L131" s="5"/>
      <c r="M131" s="7"/>
    </row>
    <row r="132" spans="1:13" ht="27">
      <c r="A132" s="6">
        <v>128</v>
      </c>
      <c r="B132" s="18" t="s">
        <v>157</v>
      </c>
      <c r="C132" s="44">
        <v>612</v>
      </c>
      <c r="D132" s="18" t="s">
        <v>153</v>
      </c>
      <c r="E132" s="7">
        <v>1063.4000000000001</v>
      </c>
      <c r="F132" s="7">
        <v>1063.4000000000001</v>
      </c>
      <c r="G132" s="7">
        <v>1063.4000000000001</v>
      </c>
      <c r="H132" s="31">
        <v>0</v>
      </c>
      <c r="I132" s="31">
        <v>0</v>
      </c>
      <c r="J132" s="48">
        <v>1</v>
      </c>
      <c r="K132" s="7">
        <v>94</v>
      </c>
      <c r="L132" s="5"/>
      <c r="M132" s="7"/>
    </row>
    <row r="133" spans="1:13" ht="27">
      <c r="A133" s="6">
        <v>129</v>
      </c>
      <c r="B133" s="18" t="s">
        <v>158</v>
      </c>
      <c r="C133" s="44">
        <v>608</v>
      </c>
      <c r="D133" s="18" t="s">
        <v>153</v>
      </c>
      <c r="E133" s="7">
        <v>134.72999999999999</v>
      </c>
      <c r="F133" s="7">
        <v>55</v>
      </c>
      <c r="G133" s="7">
        <v>55</v>
      </c>
      <c r="H133" s="31">
        <v>0</v>
      </c>
      <c r="I133" s="31">
        <v>0</v>
      </c>
      <c r="J133" s="48">
        <v>0.41</v>
      </c>
      <c r="K133" s="7">
        <v>97</v>
      </c>
      <c r="L133" s="5"/>
      <c r="M133" s="7"/>
    </row>
    <row r="134" spans="1:13" ht="27">
      <c r="A134" s="6">
        <v>130</v>
      </c>
      <c r="B134" s="18" t="s">
        <v>159</v>
      </c>
      <c r="C134" s="46" t="s">
        <v>174</v>
      </c>
      <c r="D134" s="18" t="s">
        <v>153</v>
      </c>
      <c r="E134" s="7">
        <v>1675.85</v>
      </c>
      <c r="F134" s="7">
        <v>1402.1713999999999</v>
      </c>
      <c r="G134" s="7">
        <v>1402.1713999999999</v>
      </c>
      <c r="H134" s="31">
        <v>0</v>
      </c>
      <c r="I134" s="31">
        <v>0</v>
      </c>
      <c r="J134" s="48">
        <v>0.54</v>
      </c>
      <c r="K134" s="7">
        <v>92</v>
      </c>
      <c r="L134" s="5"/>
      <c r="M134" s="7"/>
    </row>
    <row r="135" spans="1:13" ht="27">
      <c r="A135" s="6">
        <v>131</v>
      </c>
      <c r="B135" s="18" t="s">
        <v>160</v>
      </c>
      <c r="C135" s="44">
        <v>609</v>
      </c>
      <c r="D135" s="18" t="s">
        <v>153</v>
      </c>
      <c r="E135" s="7">
        <v>150</v>
      </c>
      <c r="F135" s="7">
        <v>150</v>
      </c>
      <c r="G135" s="7">
        <v>150</v>
      </c>
      <c r="H135" s="31">
        <v>0</v>
      </c>
      <c r="I135" s="31">
        <v>0</v>
      </c>
      <c r="J135" s="48">
        <v>1</v>
      </c>
      <c r="K135" s="7">
        <v>92</v>
      </c>
      <c r="L135" s="5"/>
      <c r="M135" s="7"/>
    </row>
    <row r="136" spans="1:13" ht="27">
      <c r="A136" s="6">
        <v>132</v>
      </c>
      <c r="B136" s="18" t="s">
        <v>161</v>
      </c>
      <c r="C136" s="44">
        <v>606</v>
      </c>
      <c r="D136" s="18" t="s">
        <v>153</v>
      </c>
      <c r="E136" s="7">
        <v>10</v>
      </c>
      <c r="F136" s="7">
        <v>10</v>
      </c>
      <c r="G136" s="7">
        <v>10</v>
      </c>
      <c r="H136" s="31">
        <v>0</v>
      </c>
      <c r="I136" s="31">
        <v>0</v>
      </c>
      <c r="J136" s="48">
        <v>1</v>
      </c>
      <c r="K136" s="7">
        <v>96</v>
      </c>
      <c r="L136" s="5"/>
      <c r="M136" s="7"/>
    </row>
    <row r="137" spans="1:13" ht="27">
      <c r="A137" s="6">
        <v>133</v>
      </c>
      <c r="B137" s="18" t="s">
        <v>162</v>
      </c>
      <c r="C137" s="44">
        <v>607</v>
      </c>
      <c r="D137" s="18" t="s">
        <v>153</v>
      </c>
      <c r="E137" s="7">
        <v>100</v>
      </c>
      <c r="F137" s="7">
        <v>100</v>
      </c>
      <c r="G137" s="7">
        <v>100</v>
      </c>
      <c r="H137" s="31">
        <v>0</v>
      </c>
      <c r="I137" s="31">
        <v>0</v>
      </c>
      <c r="J137" s="48">
        <v>1</v>
      </c>
      <c r="K137" s="7">
        <v>97</v>
      </c>
      <c r="L137" s="5"/>
      <c r="M137" s="7"/>
    </row>
    <row r="138" spans="1:13" ht="27">
      <c r="A138" s="6">
        <v>134</v>
      </c>
      <c r="B138" s="18" t="s">
        <v>163</v>
      </c>
      <c r="C138" s="44">
        <v>543</v>
      </c>
      <c r="D138" s="18" t="s">
        <v>153</v>
      </c>
      <c r="E138" s="7">
        <v>141</v>
      </c>
      <c r="F138" s="7">
        <v>141</v>
      </c>
      <c r="G138" s="7">
        <v>141</v>
      </c>
      <c r="H138" s="31">
        <v>0</v>
      </c>
      <c r="I138" s="31">
        <v>0</v>
      </c>
      <c r="J138" s="48">
        <v>1</v>
      </c>
      <c r="K138" s="7">
        <v>93</v>
      </c>
      <c r="L138" s="5"/>
      <c r="M138" s="7"/>
    </row>
    <row r="139" spans="1:13" ht="27">
      <c r="A139" s="6">
        <v>135</v>
      </c>
      <c r="B139" s="18" t="s">
        <v>164</v>
      </c>
      <c r="C139" s="44">
        <v>539</v>
      </c>
      <c r="D139" s="18" t="s">
        <v>153</v>
      </c>
      <c r="E139" s="7">
        <v>7.1472199999999999</v>
      </c>
      <c r="F139" s="7">
        <v>7.1472199999999999</v>
      </c>
      <c r="G139" s="7">
        <v>7.1472199999999999</v>
      </c>
      <c r="H139" s="31">
        <v>0</v>
      </c>
      <c r="I139" s="31">
        <v>0</v>
      </c>
      <c r="J139" s="48">
        <v>1</v>
      </c>
      <c r="K139" s="7">
        <v>100</v>
      </c>
      <c r="L139" s="5"/>
      <c r="M139" s="7"/>
    </row>
    <row r="140" spans="1:13" ht="27">
      <c r="A140" s="6">
        <v>136</v>
      </c>
      <c r="B140" s="18" t="s">
        <v>165</v>
      </c>
      <c r="C140" s="44">
        <v>541</v>
      </c>
      <c r="D140" s="18" t="s">
        <v>153</v>
      </c>
      <c r="E140" s="7">
        <v>26.055399999999999</v>
      </c>
      <c r="F140" s="7">
        <v>26.055399999999999</v>
      </c>
      <c r="G140" s="7">
        <v>26.055399999999999</v>
      </c>
      <c r="H140" s="31">
        <v>0</v>
      </c>
      <c r="I140" s="31">
        <v>0</v>
      </c>
      <c r="J140" s="48">
        <v>1</v>
      </c>
      <c r="K140" s="7">
        <v>93</v>
      </c>
      <c r="L140" s="5"/>
      <c r="M140" s="7"/>
    </row>
    <row r="141" spans="1:13" ht="40.5">
      <c r="A141" s="6">
        <v>137</v>
      </c>
      <c r="B141" s="18" t="s">
        <v>175</v>
      </c>
      <c r="C141" s="44">
        <v>1758</v>
      </c>
      <c r="D141" s="18" t="s">
        <v>104</v>
      </c>
      <c r="E141" s="7">
        <v>14964.1</v>
      </c>
      <c r="F141" s="7">
        <v>14964.1</v>
      </c>
      <c r="G141" s="7">
        <v>14964.1</v>
      </c>
      <c r="H141" s="31">
        <v>0</v>
      </c>
      <c r="I141" s="31">
        <v>0</v>
      </c>
      <c r="J141" s="48">
        <v>1</v>
      </c>
      <c r="K141" s="7">
        <v>95</v>
      </c>
      <c r="L141" s="5"/>
      <c r="M141" s="7"/>
    </row>
    <row r="142" spans="1:13" ht="40.5">
      <c r="A142" s="6">
        <v>138</v>
      </c>
      <c r="B142" s="18" t="s">
        <v>176</v>
      </c>
      <c r="C142" s="44">
        <v>1759</v>
      </c>
      <c r="D142" s="18" t="s">
        <v>104</v>
      </c>
      <c r="E142" s="7">
        <v>200</v>
      </c>
      <c r="F142" s="7">
        <v>200</v>
      </c>
      <c r="G142" s="7">
        <v>200</v>
      </c>
      <c r="H142" s="31">
        <v>0</v>
      </c>
      <c r="I142" s="31">
        <v>0</v>
      </c>
      <c r="J142" s="48">
        <v>1</v>
      </c>
      <c r="K142" s="7">
        <v>95</v>
      </c>
      <c r="L142" s="5"/>
      <c r="M142" s="7"/>
    </row>
    <row r="143" spans="1:13" ht="54">
      <c r="A143" s="6">
        <v>139</v>
      </c>
      <c r="B143" s="18" t="s">
        <v>177</v>
      </c>
      <c r="C143" s="44">
        <v>1760</v>
      </c>
      <c r="D143" s="18" t="s">
        <v>132</v>
      </c>
      <c r="E143" s="7">
        <v>5450</v>
      </c>
      <c r="F143" s="7">
        <v>5450</v>
      </c>
      <c r="G143" s="7">
        <v>5450</v>
      </c>
      <c r="H143" s="31">
        <v>0</v>
      </c>
      <c r="I143" s="31">
        <v>0</v>
      </c>
      <c r="J143" s="48">
        <v>1</v>
      </c>
      <c r="K143" s="7">
        <v>96</v>
      </c>
      <c r="L143" s="5"/>
      <c r="M143" s="7"/>
    </row>
    <row r="144" spans="1:13" ht="54">
      <c r="A144" s="6">
        <v>140</v>
      </c>
      <c r="B144" s="18" t="s">
        <v>178</v>
      </c>
      <c r="C144" s="44">
        <v>1761</v>
      </c>
      <c r="D144" s="18" t="s">
        <v>132</v>
      </c>
      <c r="E144" s="7">
        <v>3840</v>
      </c>
      <c r="F144" s="7">
        <v>3840</v>
      </c>
      <c r="G144" s="7">
        <v>3840</v>
      </c>
      <c r="H144" s="31">
        <v>0</v>
      </c>
      <c r="I144" s="31">
        <v>0</v>
      </c>
      <c r="J144" s="48">
        <v>1</v>
      </c>
      <c r="K144" s="7">
        <v>95</v>
      </c>
      <c r="L144" s="5"/>
      <c r="M144" s="7"/>
    </row>
    <row r="145" spans="1:13" ht="54">
      <c r="A145" s="6">
        <v>141</v>
      </c>
      <c r="B145" s="18" t="s">
        <v>179</v>
      </c>
      <c r="C145" s="44">
        <v>1762</v>
      </c>
      <c r="D145" s="18" t="s">
        <v>132</v>
      </c>
      <c r="E145" s="7">
        <v>3260</v>
      </c>
      <c r="F145" s="7">
        <v>3260</v>
      </c>
      <c r="G145" s="7">
        <v>3260</v>
      </c>
      <c r="H145" s="31">
        <v>0</v>
      </c>
      <c r="I145" s="31">
        <v>0</v>
      </c>
      <c r="J145" s="48">
        <v>1</v>
      </c>
      <c r="K145" s="7">
        <v>97</v>
      </c>
      <c r="L145" s="5"/>
      <c r="M145" s="7"/>
    </row>
    <row r="146" spans="1:13" ht="54">
      <c r="A146" s="6">
        <v>142</v>
      </c>
      <c r="B146" s="18" t="s">
        <v>180</v>
      </c>
      <c r="C146" s="44">
        <v>1763</v>
      </c>
      <c r="D146" s="18" t="s">
        <v>132</v>
      </c>
      <c r="E146" s="7">
        <v>2735</v>
      </c>
      <c r="F146" s="7">
        <v>2735</v>
      </c>
      <c r="G146" s="7">
        <v>2735</v>
      </c>
      <c r="H146" s="31">
        <v>0</v>
      </c>
      <c r="I146" s="31">
        <v>0</v>
      </c>
      <c r="J146" s="48">
        <v>1</v>
      </c>
      <c r="K146" s="7">
        <v>95</v>
      </c>
      <c r="L146" s="5"/>
      <c r="M146" s="7"/>
    </row>
    <row r="147" spans="1:13" ht="40.5">
      <c r="A147" s="6">
        <v>143</v>
      </c>
      <c r="B147" s="18" t="s">
        <v>181</v>
      </c>
      <c r="C147" s="44">
        <v>1764</v>
      </c>
      <c r="D147" s="18" t="s">
        <v>132</v>
      </c>
      <c r="E147" s="7">
        <v>2372.5</v>
      </c>
      <c r="F147" s="7">
        <v>2372.5</v>
      </c>
      <c r="G147" s="7">
        <v>2372.5</v>
      </c>
      <c r="H147" s="31">
        <v>0</v>
      </c>
      <c r="I147" s="31">
        <v>0</v>
      </c>
      <c r="J147" s="48">
        <v>1</v>
      </c>
      <c r="K147" s="7">
        <v>95</v>
      </c>
      <c r="L147" s="5"/>
      <c r="M147" s="7"/>
    </row>
    <row r="148" spans="1:13" ht="54">
      <c r="A148" s="6">
        <v>144</v>
      </c>
      <c r="B148" s="18" t="s">
        <v>182</v>
      </c>
      <c r="C148" s="44">
        <v>1765</v>
      </c>
      <c r="D148" s="18" t="s">
        <v>132</v>
      </c>
      <c r="E148" s="7">
        <v>2160</v>
      </c>
      <c r="F148" s="7">
        <v>2160</v>
      </c>
      <c r="G148" s="7">
        <v>2160</v>
      </c>
      <c r="H148" s="31">
        <v>0</v>
      </c>
      <c r="I148" s="31">
        <v>0</v>
      </c>
      <c r="J148" s="48">
        <v>1</v>
      </c>
      <c r="K148" s="7">
        <v>95</v>
      </c>
      <c r="L148" s="5"/>
      <c r="M148" s="7"/>
    </row>
    <row r="149" spans="1:13" ht="54">
      <c r="A149" s="6">
        <v>145</v>
      </c>
      <c r="B149" s="18" t="s">
        <v>183</v>
      </c>
      <c r="C149" s="44">
        <v>1766</v>
      </c>
      <c r="D149" s="18" t="s">
        <v>132</v>
      </c>
      <c r="E149" s="7">
        <v>2030</v>
      </c>
      <c r="F149" s="7">
        <v>2030</v>
      </c>
      <c r="G149" s="7">
        <v>2030</v>
      </c>
      <c r="H149" s="31">
        <v>0</v>
      </c>
      <c r="I149" s="31">
        <v>0</v>
      </c>
      <c r="J149" s="48">
        <v>1</v>
      </c>
      <c r="K149" s="7">
        <v>96</v>
      </c>
      <c r="L149" s="5"/>
      <c r="M149" s="7"/>
    </row>
    <row r="150" spans="1:13" ht="54">
      <c r="A150" s="6">
        <v>146</v>
      </c>
      <c r="B150" s="18" t="s">
        <v>184</v>
      </c>
      <c r="C150" s="44">
        <v>1767</v>
      </c>
      <c r="D150" s="18" t="s">
        <v>132</v>
      </c>
      <c r="E150" s="7">
        <v>1550</v>
      </c>
      <c r="F150" s="7">
        <v>1550</v>
      </c>
      <c r="G150" s="7">
        <v>1550</v>
      </c>
      <c r="H150" s="31">
        <v>0</v>
      </c>
      <c r="I150" s="31">
        <v>0</v>
      </c>
      <c r="J150" s="48">
        <v>1</v>
      </c>
      <c r="K150" s="7">
        <v>95</v>
      </c>
      <c r="L150" s="5"/>
      <c r="M150" s="7"/>
    </row>
    <row r="151" spans="1:13" ht="54">
      <c r="A151" s="6">
        <v>147</v>
      </c>
      <c r="B151" s="18" t="s">
        <v>185</v>
      </c>
      <c r="C151" s="44">
        <v>1768</v>
      </c>
      <c r="D151" s="18" t="s">
        <v>132</v>
      </c>
      <c r="E151" s="7">
        <v>1250</v>
      </c>
      <c r="F151" s="7">
        <v>1250</v>
      </c>
      <c r="G151" s="7">
        <v>1250</v>
      </c>
      <c r="H151" s="31">
        <v>0</v>
      </c>
      <c r="I151" s="31">
        <v>0</v>
      </c>
      <c r="J151" s="48">
        <v>1</v>
      </c>
      <c r="K151" s="7">
        <v>95</v>
      </c>
      <c r="L151" s="5"/>
      <c r="M151" s="7"/>
    </row>
    <row r="152" spans="1:13" ht="54">
      <c r="A152" s="6">
        <v>148</v>
      </c>
      <c r="B152" s="18" t="s">
        <v>186</v>
      </c>
      <c r="C152" s="44">
        <v>1769</v>
      </c>
      <c r="D152" s="18" t="s">
        <v>132</v>
      </c>
      <c r="E152" s="7">
        <v>1015</v>
      </c>
      <c r="F152" s="7">
        <v>1015</v>
      </c>
      <c r="G152" s="7">
        <v>1015</v>
      </c>
      <c r="H152" s="31">
        <v>0</v>
      </c>
      <c r="I152" s="31">
        <v>0</v>
      </c>
      <c r="J152" s="48">
        <v>1</v>
      </c>
      <c r="K152" s="7">
        <v>94</v>
      </c>
      <c r="L152" s="5"/>
      <c r="M152" s="7"/>
    </row>
    <row r="153" spans="1:13" ht="54">
      <c r="A153" s="6">
        <v>149</v>
      </c>
      <c r="B153" s="18" t="s">
        <v>187</v>
      </c>
      <c r="C153" s="44">
        <v>1770</v>
      </c>
      <c r="D153" s="18" t="s">
        <v>132</v>
      </c>
      <c r="E153" s="7">
        <v>900</v>
      </c>
      <c r="F153" s="7">
        <v>900</v>
      </c>
      <c r="G153" s="7">
        <v>900</v>
      </c>
      <c r="H153" s="31">
        <v>0</v>
      </c>
      <c r="I153" s="31">
        <v>0</v>
      </c>
      <c r="J153" s="48">
        <v>1</v>
      </c>
      <c r="K153" s="7">
        <v>95</v>
      </c>
      <c r="L153" s="5"/>
      <c r="M153" s="7"/>
    </row>
    <row r="154" spans="1:13" ht="54">
      <c r="A154" s="6">
        <v>150</v>
      </c>
      <c r="B154" s="18" t="s">
        <v>188</v>
      </c>
      <c r="C154" s="44">
        <v>1771</v>
      </c>
      <c r="D154" s="18" t="s">
        <v>132</v>
      </c>
      <c r="E154" s="7">
        <v>900</v>
      </c>
      <c r="F154" s="7">
        <v>900</v>
      </c>
      <c r="G154" s="7">
        <v>900</v>
      </c>
      <c r="H154" s="31">
        <v>0</v>
      </c>
      <c r="I154" s="31">
        <v>0</v>
      </c>
      <c r="J154" s="48">
        <v>1</v>
      </c>
      <c r="K154" s="7">
        <v>95</v>
      </c>
      <c r="L154" s="5"/>
      <c r="M154" s="7"/>
    </row>
    <row r="155" spans="1:13" ht="54">
      <c r="A155" s="6">
        <v>151</v>
      </c>
      <c r="B155" s="18" t="s">
        <v>189</v>
      </c>
      <c r="C155" s="44">
        <v>1772</v>
      </c>
      <c r="D155" s="18" t="s">
        <v>132</v>
      </c>
      <c r="E155" s="7">
        <v>870</v>
      </c>
      <c r="F155" s="7">
        <v>870</v>
      </c>
      <c r="G155" s="7">
        <v>870</v>
      </c>
      <c r="H155" s="31">
        <v>0</v>
      </c>
      <c r="I155" s="31">
        <v>0</v>
      </c>
      <c r="J155" s="48">
        <v>1</v>
      </c>
      <c r="K155" s="7">
        <v>97</v>
      </c>
      <c r="L155" s="5"/>
      <c r="M155" s="7"/>
    </row>
    <row r="156" spans="1:13" ht="54">
      <c r="A156" s="6">
        <v>152</v>
      </c>
      <c r="B156" s="18" t="s">
        <v>190</v>
      </c>
      <c r="C156" s="44">
        <v>1773</v>
      </c>
      <c r="D156" s="18" t="s">
        <v>132</v>
      </c>
      <c r="E156" s="7">
        <v>410</v>
      </c>
      <c r="F156" s="7">
        <v>410</v>
      </c>
      <c r="G156" s="7">
        <v>410</v>
      </c>
      <c r="H156" s="31">
        <v>0</v>
      </c>
      <c r="I156" s="31">
        <v>0</v>
      </c>
      <c r="J156" s="48">
        <v>1</v>
      </c>
      <c r="K156" s="7">
        <v>94</v>
      </c>
      <c r="L156" s="5"/>
      <c r="M156" s="7"/>
    </row>
    <row r="157" spans="1:13" ht="27">
      <c r="A157" s="6">
        <v>153</v>
      </c>
      <c r="B157" s="18" t="s">
        <v>191</v>
      </c>
      <c r="C157" s="44">
        <v>1774</v>
      </c>
      <c r="D157" s="18" t="s">
        <v>132</v>
      </c>
      <c r="E157" s="7">
        <v>300</v>
      </c>
      <c r="F157" s="7">
        <v>300</v>
      </c>
      <c r="G157" s="7">
        <v>300</v>
      </c>
      <c r="H157" s="31">
        <v>0</v>
      </c>
      <c r="I157" s="31">
        <v>0</v>
      </c>
      <c r="J157" s="48">
        <v>1</v>
      </c>
      <c r="K157" s="7">
        <v>96</v>
      </c>
      <c r="L157" s="5"/>
      <c r="M157" s="7"/>
    </row>
    <row r="158" spans="1:13" ht="54">
      <c r="A158" s="6">
        <v>154</v>
      </c>
      <c r="B158" s="18" t="s">
        <v>192</v>
      </c>
      <c r="C158" s="44">
        <v>1775</v>
      </c>
      <c r="D158" s="18" t="s">
        <v>132</v>
      </c>
      <c r="E158" s="7">
        <v>210</v>
      </c>
      <c r="F158" s="7">
        <v>210</v>
      </c>
      <c r="G158" s="7">
        <v>210</v>
      </c>
      <c r="H158" s="31">
        <v>0</v>
      </c>
      <c r="I158" s="31">
        <v>0</v>
      </c>
      <c r="J158" s="48">
        <v>1</v>
      </c>
      <c r="K158" s="7">
        <v>95</v>
      </c>
      <c r="L158" s="5"/>
      <c r="M158" s="7"/>
    </row>
    <row r="159" spans="1:13" ht="54">
      <c r="A159" s="6">
        <v>155</v>
      </c>
      <c r="B159" s="18" t="s">
        <v>193</v>
      </c>
      <c r="C159" s="44">
        <v>1776</v>
      </c>
      <c r="D159" s="18" t="s">
        <v>132</v>
      </c>
      <c r="E159" s="7">
        <v>210</v>
      </c>
      <c r="F159" s="7">
        <v>210</v>
      </c>
      <c r="G159" s="7">
        <v>210</v>
      </c>
      <c r="H159" s="31">
        <v>0</v>
      </c>
      <c r="I159" s="31">
        <v>0</v>
      </c>
      <c r="J159" s="48">
        <v>1</v>
      </c>
      <c r="K159" s="7">
        <v>94</v>
      </c>
      <c r="L159" s="5"/>
      <c r="M159" s="7"/>
    </row>
    <row r="160" spans="1:13" ht="40.5">
      <c r="A160" s="6">
        <v>156</v>
      </c>
      <c r="B160" s="18" t="s">
        <v>194</v>
      </c>
      <c r="C160" s="44">
        <v>1777</v>
      </c>
      <c r="D160" s="18" t="s">
        <v>132</v>
      </c>
      <c r="E160" s="7">
        <v>200</v>
      </c>
      <c r="F160" s="7">
        <v>200</v>
      </c>
      <c r="G160" s="7">
        <v>200</v>
      </c>
      <c r="H160" s="31">
        <v>0</v>
      </c>
      <c r="I160" s="31">
        <v>0</v>
      </c>
      <c r="J160" s="48">
        <v>1</v>
      </c>
      <c r="K160" s="7">
        <v>95</v>
      </c>
      <c r="L160" s="5"/>
      <c r="M160" s="7"/>
    </row>
    <row r="161" spans="1:13" ht="54">
      <c r="A161" s="6">
        <v>157</v>
      </c>
      <c r="B161" s="18" t="s">
        <v>195</v>
      </c>
      <c r="C161" s="44">
        <v>1778</v>
      </c>
      <c r="D161" s="18" t="s">
        <v>132</v>
      </c>
      <c r="E161" s="7">
        <v>153.6215</v>
      </c>
      <c r="F161" s="7">
        <v>153.6215</v>
      </c>
      <c r="G161" s="7">
        <v>153.6215</v>
      </c>
      <c r="H161" s="31">
        <v>0</v>
      </c>
      <c r="I161" s="31">
        <v>0</v>
      </c>
      <c r="J161" s="48">
        <v>1</v>
      </c>
      <c r="K161" s="7">
        <v>95</v>
      </c>
      <c r="L161" s="5"/>
      <c r="M161" s="7"/>
    </row>
    <row r="162" spans="1:13" ht="54">
      <c r="A162" s="6">
        <v>158</v>
      </c>
      <c r="B162" s="18" t="s">
        <v>196</v>
      </c>
      <c r="C162" s="44">
        <v>1779</v>
      </c>
      <c r="D162" s="18" t="s">
        <v>132</v>
      </c>
      <c r="E162" s="7">
        <v>150</v>
      </c>
      <c r="F162" s="7">
        <v>150</v>
      </c>
      <c r="G162" s="7">
        <v>150</v>
      </c>
      <c r="H162" s="31">
        <v>0</v>
      </c>
      <c r="I162" s="31">
        <v>0</v>
      </c>
      <c r="J162" s="48">
        <v>1</v>
      </c>
      <c r="K162" s="7">
        <v>95</v>
      </c>
      <c r="L162" s="5"/>
      <c r="M162" s="7"/>
    </row>
    <row r="163" spans="1:13" ht="40.5">
      <c r="A163" s="6">
        <v>159</v>
      </c>
      <c r="B163" s="18" t="s">
        <v>197</v>
      </c>
      <c r="C163" s="44">
        <v>1780</v>
      </c>
      <c r="D163" s="18" t="s">
        <v>132</v>
      </c>
      <c r="E163" s="7">
        <v>130</v>
      </c>
      <c r="F163" s="7">
        <v>130</v>
      </c>
      <c r="G163" s="7">
        <v>130</v>
      </c>
      <c r="H163" s="31">
        <v>0</v>
      </c>
      <c r="I163" s="31">
        <v>0</v>
      </c>
      <c r="J163" s="48">
        <v>1</v>
      </c>
      <c r="K163" s="7">
        <v>97</v>
      </c>
      <c r="L163" s="5"/>
      <c r="M163" s="7"/>
    </row>
    <row r="164" spans="1:13" ht="54">
      <c r="A164" s="6">
        <v>160</v>
      </c>
      <c r="B164" s="18" t="s">
        <v>198</v>
      </c>
      <c r="C164" s="44">
        <v>1781</v>
      </c>
      <c r="D164" s="18" t="s">
        <v>132</v>
      </c>
      <c r="E164" s="7">
        <v>120</v>
      </c>
      <c r="F164" s="7">
        <v>120</v>
      </c>
      <c r="G164" s="7">
        <v>120</v>
      </c>
      <c r="H164" s="31">
        <v>0</v>
      </c>
      <c r="I164" s="31">
        <v>0</v>
      </c>
      <c r="J164" s="48">
        <v>1</v>
      </c>
      <c r="K164" s="7">
        <v>94</v>
      </c>
      <c r="L164" s="5"/>
      <c r="M164" s="7"/>
    </row>
    <row r="165" spans="1:13" ht="54">
      <c r="A165" s="6">
        <v>161</v>
      </c>
      <c r="B165" s="18" t="s">
        <v>199</v>
      </c>
      <c r="C165" s="44">
        <v>1782</v>
      </c>
      <c r="D165" s="18" t="s">
        <v>132</v>
      </c>
      <c r="E165" s="7">
        <v>100</v>
      </c>
      <c r="F165" s="7">
        <v>100</v>
      </c>
      <c r="G165" s="7">
        <v>100</v>
      </c>
      <c r="H165" s="31">
        <v>0</v>
      </c>
      <c r="I165" s="31">
        <v>0</v>
      </c>
      <c r="J165" s="48">
        <v>1</v>
      </c>
      <c r="K165" s="7">
        <v>95</v>
      </c>
      <c r="L165" s="5"/>
      <c r="M165" s="7"/>
    </row>
    <row r="166" spans="1:13" ht="54">
      <c r="A166" s="6">
        <v>162</v>
      </c>
      <c r="B166" s="18" t="s">
        <v>200</v>
      </c>
      <c r="C166" s="44">
        <v>1783</v>
      </c>
      <c r="D166" s="18" t="s">
        <v>132</v>
      </c>
      <c r="E166" s="7">
        <v>50</v>
      </c>
      <c r="F166" s="7">
        <v>50</v>
      </c>
      <c r="G166" s="7">
        <v>50</v>
      </c>
      <c r="H166" s="31">
        <v>0</v>
      </c>
      <c r="I166" s="31">
        <v>0</v>
      </c>
      <c r="J166" s="48">
        <v>1</v>
      </c>
      <c r="K166" s="7">
        <v>94</v>
      </c>
      <c r="L166" s="5"/>
      <c r="M166" s="7"/>
    </row>
    <row r="167" spans="1:13" ht="40.5">
      <c r="A167" s="6">
        <v>163</v>
      </c>
      <c r="B167" s="18" t="s">
        <v>201</v>
      </c>
      <c r="C167" s="44">
        <v>1784</v>
      </c>
      <c r="D167" s="18" t="s">
        <v>140</v>
      </c>
      <c r="E167" s="7">
        <v>57.5</v>
      </c>
      <c r="F167" s="7">
        <v>57.5</v>
      </c>
      <c r="G167" s="7">
        <v>57.5</v>
      </c>
      <c r="H167" s="31">
        <v>0</v>
      </c>
      <c r="I167" s="31">
        <v>0</v>
      </c>
      <c r="J167" s="7">
        <v>1</v>
      </c>
      <c r="K167" s="7">
        <v>94</v>
      </c>
      <c r="L167" s="5"/>
      <c r="M167" s="7"/>
    </row>
    <row r="168" spans="1:13" ht="40.5">
      <c r="A168" s="6">
        <v>164</v>
      </c>
      <c r="B168" s="18" t="s">
        <v>202</v>
      </c>
      <c r="C168" s="44">
        <v>1785</v>
      </c>
      <c r="D168" s="18" t="s">
        <v>153</v>
      </c>
      <c r="E168" s="7">
        <v>300</v>
      </c>
      <c r="F168" s="7">
        <v>300</v>
      </c>
      <c r="G168" s="7">
        <v>300</v>
      </c>
      <c r="H168" s="31">
        <v>0</v>
      </c>
      <c r="I168" s="31">
        <v>0</v>
      </c>
      <c r="J168" s="7">
        <v>1</v>
      </c>
      <c r="K168" s="7">
        <v>97</v>
      </c>
      <c r="L168" s="5"/>
      <c r="M168" s="7"/>
    </row>
    <row r="169" spans="1:13" ht="40.5">
      <c r="A169" s="6">
        <v>165</v>
      </c>
      <c r="B169" s="18" t="s">
        <v>203</v>
      </c>
      <c r="C169" s="44">
        <v>1786</v>
      </c>
      <c r="D169" s="18" t="s">
        <v>153</v>
      </c>
      <c r="E169" s="7">
        <v>250</v>
      </c>
      <c r="F169" s="7">
        <v>250</v>
      </c>
      <c r="G169" s="7">
        <v>250</v>
      </c>
      <c r="H169" s="31">
        <v>0</v>
      </c>
      <c r="I169" s="31">
        <v>0</v>
      </c>
      <c r="J169" s="7">
        <v>1</v>
      </c>
      <c r="K169" s="7">
        <v>97</v>
      </c>
      <c r="L169" s="5"/>
      <c r="M169" s="7"/>
    </row>
    <row r="170" spans="1:13" ht="40.5">
      <c r="A170" s="6">
        <v>166</v>
      </c>
      <c r="B170" s="18" t="s">
        <v>204</v>
      </c>
      <c r="C170" s="44">
        <v>1787</v>
      </c>
      <c r="D170" s="18" t="s">
        <v>153</v>
      </c>
      <c r="E170" s="7">
        <v>100</v>
      </c>
      <c r="F170" s="7">
        <v>100</v>
      </c>
      <c r="G170" s="7">
        <v>100</v>
      </c>
      <c r="H170" s="31">
        <v>0</v>
      </c>
      <c r="I170" s="31">
        <v>0</v>
      </c>
      <c r="J170" s="7">
        <v>1</v>
      </c>
      <c r="K170" s="7">
        <v>95</v>
      </c>
      <c r="L170" s="5"/>
      <c r="M170" s="7"/>
    </row>
    <row r="171" spans="1:13" ht="28.5" customHeight="1">
      <c r="A171" s="10"/>
      <c r="B171" s="18"/>
      <c r="C171" s="44"/>
      <c r="D171" s="18"/>
      <c r="E171" s="7"/>
      <c r="F171" s="7"/>
      <c r="G171" s="7"/>
      <c r="H171" s="31"/>
      <c r="I171" s="31"/>
      <c r="J171" s="7"/>
      <c r="K171" s="20"/>
      <c r="L171" s="5"/>
      <c r="M171" s="7"/>
    </row>
    <row r="172" spans="1:13" ht="32.25" customHeight="1">
      <c r="A172" s="10"/>
      <c r="B172" s="18"/>
      <c r="C172" s="44"/>
      <c r="D172" s="18"/>
      <c r="E172" s="7"/>
      <c r="F172" s="7"/>
      <c r="G172" s="7"/>
      <c r="H172" s="31"/>
      <c r="I172" s="31"/>
      <c r="J172" s="7"/>
      <c r="K172" s="7"/>
      <c r="L172" s="5"/>
      <c r="M172" s="7"/>
    </row>
    <row r="173" spans="1:13" ht="37.5" customHeight="1">
      <c r="A173" s="10"/>
      <c r="B173" s="19" t="s">
        <v>90</v>
      </c>
      <c r="C173" s="44"/>
      <c r="D173" s="18"/>
      <c r="E173" s="47">
        <f>SUM(E5:E172)</f>
        <v>138402.56814699998</v>
      </c>
      <c r="F173" s="47">
        <f t="shared" ref="F173:G173" si="6">SUM(F5:F172)</f>
        <v>130630.54490499997</v>
      </c>
      <c r="G173" s="47">
        <f t="shared" si="6"/>
        <v>130630.54490499997</v>
      </c>
      <c r="H173" s="31"/>
      <c r="I173" s="31"/>
      <c r="J173" s="7"/>
      <c r="K173" s="7"/>
      <c r="L173" s="5"/>
      <c r="M173" s="7"/>
    </row>
    <row r="174" spans="1:13" ht="27" customHeight="1">
      <c r="A174" s="27" t="s">
        <v>14</v>
      </c>
      <c r="B174" s="23" t="s">
        <v>99</v>
      </c>
      <c r="D174" s="54" t="s">
        <v>100</v>
      </c>
      <c r="E174" s="54"/>
      <c r="J174" s="53" t="s">
        <v>15</v>
      </c>
      <c r="K174" s="53"/>
    </row>
    <row r="175" spans="1:13" ht="24.95" customHeight="1">
      <c r="A175" s="49" t="s">
        <v>16</v>
      </c>
      <c r="B175" s="49"/>
      <c r="C175" s="49"/>
      <c r="D175" s="49"/>
      <c r="E175" s="49"/>
      <c r="F175" s="49"/>
      <c r="G175" s="49"/>
      <c r="H175" s="49"/>
      <c r="I175" s="49"/>
      <c r="J175" s="49"/>
      <c r="K175" s="49"/>
      <c r="L175" s="49"/>
      <c r="M175" s="49"/>
    </row>
  </sheetData>
  <autoFilter ref="A4:M176"/>
  <mergeCells count="7">
    <mergeCell ref="A175:M175"/>
    <mergeCell ref="A2:M2"/>
    <mergeCell ref="A3:E3"/>
    <mergeCell ref="I3:K3"/>
    <mergeCell ref="L3:M3"/>
    <mergeCell ref="J174:K174"/>
    <mergeCell ref="D174:E174"/>
  </mergeCells>
  <phoneticPr fontId="8" type="noConversion"/>
  <dataValidations count="1">
    <dataValidation type="list" allowBlank="1" showInputMessage="1" showErrorMessage="1" sqref="L5:L173">
      <formula1>"优先保障,从宽安排,从紧控制,调整,调减,撤销"</formula1>
    </dataValidation>
  </dataValidations>
  <printOptions horizontalCentered="1"/>
  <pageMargins left="0.74803149606299213" right="0.74803149606299213" top="0.98425196850393704" bottom="0.98425196850393704" header="0.51181102362204722" footer="0.51181102362204722"/>
  <pageSetup paperSize="9" scale="80" orientation="landscape" horizontalDpi="0" verticalDpi="0" r:id="rId1"/>
  <headerFooter>
    <oddFooter>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汇总</vt:lpstr>
      <vt:lpstr>汇总!Print_Titles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HP</cp:lastModifiedBy>
  <cp:lastPrinted>2022-06-01T01:04:25Z</cp:lastPrinted>
  <dcterms:created xsi:type="dcterms:W3CDTF">2020-04-13T05:45:00Z</dcterms:created>
  <dcterms:modified xsi:type="dcterms:W3CDTF">2022-06-01T07:30:13Z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2052-11.8.2.8593</vt:lpwstr>
  </property>
</Properties>
</file>