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<sst xmlns="http://schemas.openxmlformats.org/spreadsheetml/2006/main" count="58" uniqueCount="38">
  <si>
    <t>附件4</t>
  </si>
  <si>
    <t>部门绩效自评汇总表</t>
  </si>
  <si>
    <t>主管部门：中国共产党石家庄市藁城区委员会政法委员会</t>
  </si>
  <si>
    <t xml:space="preserve">  2021年7月12日     单位：万元</t>
  </si>
  <si>
    <t>序号</t>
  </si>
  <si>
    <t>项目名称</t>
  </si>
  <si>
    <t>项目实施单位</t>
  </si>
  <si>
    <t>预算数
（调整后）</t>
  </si>
  <si>
    <t>执行数
（至2020年底）</t>
  </si>
  <si>
    <t>结余交回财政数</t>
  </si>
  <si>
    <t>自评得分</t>
  </si>
  <si>
    <t>自评结果应用意见</t>
  </si>
  <si>
    <t>综治工作经费</t>
  </si>
  <si>
    <t>中国共产党石家庄市藁城区委员会政法委员会</t>
  </si>
  <si>
    <t>专职铁路护路队员工资</t>
  </si>
  <si>
    <t>两会期间铁路护路雇佣人员补助</t>
  </si>
  <si>
    <t>铁路沿线视频监控系统建设</t>
  </si>
  <si>
    <t>调解服务经费</t>
  </si>
  <si>
    <t>精神障碍患者监护人责任保险</t>
  </si>
  <si>
    <t>严重精神障碍患者监护人以奖代补</t>
  </si>
  <si>
    <t>综治中心运行费</t>
  </si>
  <si>
    <t>政法网运行维护经费</t>
  </si>
  <si>
    <t>网格员手机APP</t>
  </si>
  <si>
    <t>政法四级网扩容升级项目</t>
  </si>
  <si>
    <t>维护稳定工作经费</t>
  </si>
  <si>
    <t>涉法涉诉专项资金</t>
  </si>
  <si>
    <t>市级国家司法救助资金</t>
  </si>
  <si>
    <t>（2019年结转）</t>
  </si>
  <si>
    <t>国家司法救助资金</t>
  </si>
  <si>
    <t>扫黑除恶工作经费</t>
  </si>
  <si>
    <t>综治视联系统音频视频系统</t>
  </si>
  <si>
    <t>综合指挥信息平台建设款</t>
  </si>
  <si>
    <t>综治视联系统建设</t>
  </si>
  <si>
    <t>镇村综合信息平台建设款</t>
  </si>
  <si>
    <t>见义勇为死亡人员一次性补助金</t>
  </si>
  <si>
    <t>合计</t>
  </si>
  <si>
    <t>填报人：梁丽艳</t>
  </si>
  <si>
    <t xml:space="preserve">主管领导：          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</si>
</sst>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2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sz val="10"/>
      <color indexed="8"/>
      <name val="仿宋"/>
      <charset val="134"/>
    </font>
    <font>
      <u/>
      <sz val="14"/>
      <color rgb="FF000000"/>
      <name val="仿宋"/>
      <charset val="134"/>
    </font>
    <font>
      <sz val="11"/>
      <name val="宋体"/>
      <charset val="134"/>
    </font>
    <font>
      <sz val="8"/>
      <color indexed="8"/>
      <name val="宋体"/>
      <charset val="134"/>
    </font>
    <font>
      <sz val="12"/>
      <name val="宋体"/>
      <charset val="134"/>
    </font>
    <font>
      <sz val="11"/>
      <color rgb="FFFF0000"/>
      <name val="宋体"/>
      <charset val="134"/>
    </font>
    <font>
      <sz val="10"/>
      <name val="宋体"/>
      <charset val="134"/>
    </font>
    <font>
      <sz val="11"/>
      <color rgb="FF000000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5" fillId="5" borderId="5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18" borderId="8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2" fillId="2" borderId="4" applyNumberFormat="0" applyAlignment="0" applyProtection="0">
      <alignment vertical="center"/>
    </xf>
    <xf numFmtId="0" fontId="24" fillId="2" borderId="5" applyNumberFormat="0" applyAlignment="0" applyProtection="0">
      <alignment vertical="center"/>
    </xf>
    <xf numFmtId="0" fontId="18" fillId="9" borderId="6" applyNumberFormat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31" fillId="0" borderId="11" applyNumberFormat="0" applyFill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29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6" fillId="0" borderId="2" xfId="36" applyFont="1" applyBorder="1" applyAlignment="1" applyProtection="1">
      <alignment vertical="top" wrapText="1"/>
      <protection locked="0"/>
    </xf>
    <xf numFmtId="0" fontId="7" fillId="0" borderId="2" xfId="0" applyFont="1" applyBorder="1" applyAlignment="1">
      <alignment vertical="center" wrapText="1"/>
    </xf>
    <xf numFmtId="0" fontId="8" fillId="0" borderId="2" xfId="0" applyFont="1" applyFill="1" applyBorder="1" applyAlignment="1" applyProtection="1">
      <alignment vertical="center"/>
      <protection locked="0"/>
    </xf>
    <xf numFmtId="0" fontId="0" fillId="0" borderId="2" xfId="0" applyBorder="1">
      <alignment vertical="center"/>
    </xf>
    <xf numFmtId="0" fontId="6" fillId="0" borderId="2" xfId="36" applyFont="1" applyFill="1" applyBorder="1" applyAlignment="1" applyProtection="1">
      <alignment vertical="top" wrapText="1"/>
      <protection locked="0"/>
    </xf>
    <xf numFmtId="0" fontId="0" fillId="0" borderId="2" xfId="0" applyFill="1" applyBorder="1">
      <alignment vertical="center"/>
    </xf>
    <xf numFmtId="0" fontId="6" fillId="0" borderId="2" xfId="0" applyFont="1" applyFill="1" applyBorder="1" applyAlignment="1" applyProtection="1">
      <alignment vertical="center" wrapText="1"/>
      <protection locked="0"/>
    </xf>
    <xf numFmtId="0" fontId="9" fillId="0" borderId="2" xfId="0" applyFont="1" applyFill="1" applyBorder="1" applyAlignment="1" applyProtection="1">
      <alignment vertical="center" wrapText="1"/>
      <protection locked="0"/>
    </xf>
    <xf numFmtId="0" fontId="0" fillId="0" borderId="2" xfId="0" applyFill="1" applyBorder="1" applyAlignment="1">
      <alignment vertical="center" wrapText="1"/>
    </xf>
    <xf numFmtId="0" fontId="6" fillId="0" borderId="2" xfId="0" applyFont="1" applyFill="1" applyBorder="1" applyAlignment="1" applyProtection="1">
      <alignment vertical="center"/>
      <protection locked="0"/>
    </xf>
    <xf numFmtId="0" fontId="0" fillId="0" borderId="3" xfId="0" applyBorder="1" applyAlignment="1">
      <alignment horizontal="center" vertical="center"/>
    </xf>
    <xf numFmtId="0" fontId="10" fillId="0" borderId="2" xfId="0" applyFont="1" applyFill="1" applyBorder="1" applyAlignment="1" applyProtection="1">
      <alignment vertical="center"/>
      <protection locked="0"/>
    </xf>
    <xf numFmtId="0" fontId="8" fillId="0" borderId="3" xfId="0" applyFont="1" applyFill="1" applyBorder="1" applyAlignment="1" applyProtection="1">
      <alignment vertical="center"/>
      <protection locked="0"/>
    </xf>
    <xf numFmtId="0" fontId="0" fillId="0" borderId="3" xfId="0" applyBorder="1">
      <alignment vertical="center"/>
    </xf>
    <xf numFmtId="0" fontId="0" fillId="0" borderId="2" xfId="0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常规_2018年项目预算编制信息表" xfId="36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8"/>
  <sheetViews>
    <sheetView tabSelected="1" workbookViewId="0">
      <pane ySplit="5" topLeftCell="A11" activePane="bottomLeft" state="frozen"/>
      <selection/>
      <selection pane="bottomLeft" activeCell="N22" sqref="N22"/>
    </sheetView>
  </sheetViews>
  <sheetFormatPr defaultColWidth="8.69166666666667" defaultRowHeight="13.5"/>
  <cols>
    <col min="1" max="1" width="6.375" style="3" customWidth="1"/>
    <col min="2" max="2" width="24.5" style="4" customWidth="1"/>
    <col min="3" max="3" width="15.875" customWidth="1"/>
    <col min="4" max="4" width="9.625" customWidth="1"/>
    <col min="5" max="5" width="11.625" customWidth="1"/>
    <col min="6" max="6" width="9.5" customWidth="1"/>
    <col min="7" max="7" width="6.375" customWidth="1"/>
    <col min="8" max="8" width="8.25" customWidth="1"/>
  </cols>
  <sheetData>
    <row r="1" spans="1:2">
      <c r="A1" s="5" t="s">
        <v>0</v>
      </c>
      <c r="B1" s="5"/>
    </row>
    <row r="2" ht="23" customHeight="1" spans="1:8">
      <c r="A2" s="6" t="s">
        <v>1</v>
      </c>
      <c r="B2" s="7"/>
      <c r="C2" s="6"/>
      <c r="D2" s="6"/>
      <c r="E2" s="6"/>
      <c r="F2" s="6"/>
      <c r="G2" s="6"/>
      <c r="H2" s="6"/>
    </row>
    <row r="3" ht="10.75" customHeight="1" spans="1:8">
      <c r="A3" s="6"/>
      <c r="B3" s="7"/>
      <c r="C3" s="6"/>
      <c r="D3" s="6"/>
      <c r="E3" s="6"/>
      <c r="F3" s="6"/>
      <c r="G3" s="6"/>
      <c r="H3" s="6"/>
    </row>
    <row r="4" s="1" customFormat="1" ht="26" customHeight="1" spans="1:8">
      <c r="A4" s="8" t="s">
        <v>2</v>
      </c>
      <c r="B4" s="8"/>
      <c r="C4" s="8"/>
      <c r="D4" s="9" t="s">
        <v>3</v>
      </c>
      <c r="E4" s="9"/>
      <c r="F4" s="9"/>
      <c r="G4" s="9"/>
      <c r="H4" s="9"/>
    </row>
    <row r="5" s="2" customFormat="1" ht="45" customHeight="1" spans="1:8">
      <c r="A5" s="10" t="s">
        <v>4</v>
      </c>
      <c r="B5" s="10" t="s">
        <v>5</v>
      </c>
      <c r="C5" s="10" t="s">
        <v>6</v>
      </c>
      <c r="D5" s="10" t="s">
        <v>7</v>
      </c>
      <c r="E5" s="10" t="s">
        <v>8</v>
      </c>
      <c r="F5" s="10" t="s">
        <v>9</v>
      </c>
      <c r="G5" s="10" t="s">
        <v>10</v>
      </c>
      <c r="H5" s="10" t="s">
        <v>11</v>
      </c>
    </row>
    <row r="6" ht="27" customHeight="1" spans="1:8">
      <c r="A6" s="11">
        <v>1</v>
      </c>
      <c r="B6" s="12" t="s">
        <v>12</v>
      </c>
      <c r="C6" s="13" t="s">
        <v>13</v>
      </c>
      <c r="D6" s="14">
        <v>27</v>
      </c>
      <c r="E6" s="14">
        <v>27</v>
      </c>
      <c r="F6" s="15">
        <v>0</v>
      </c>
      <c r="G6" s="15">
        <v>97</v>
      </c>
      <c r="H6" s="15"/>
    </row>
    <row r="7" ht="27" customHeight="1" spans="1:8">
      <c r="A7" s="11">
        <v>2</v>
      </c>
      <c r="B7" s="16" t="s">
        <v>14</v>
      </c>
      <c r="C7" s="13" t="s">
        <v>13</v>
      </c>
      <c r="D7" s="14">
        <v>28.22</v>
      </c>
      <c r="E7" s="14">
        <v>13.45</v>
      </c>
      <c r="F7" s="17">
        <f t="shared" ref="F7:F16" si="0">D7-E7</f>
        <v>14.77</v>
      </c>
      <c r="G7" s="15">
        <v>93</v>
      </c>
      <c r="H7" s="15"/>
    </row>
    <row r="8" ht="27" customHeight="1" spans="1:8">
      <c r="A8" s="11">
        <v>3</v>
      </c>
      <c r="B8" s="16" t="s">
        <v>15</v>
      </c>
      <c r="C8" s="13" t="s">
        <v>13</v>
      </c>
      <c r="D8" s="14">
        <v>13</v>
      </c>
      <c r="E8" s="14">
        <v>13</v>
      </c>
      <c r="F8" s="17">
        <f t="shared" si="0"/>
        <v>0</v>
      </c>
      <c r="G8" s="15">
        <v>98</v>
      </c>
      <c r="H8" s="15"/>
    </row>
    <row r="9" ht="27" customHeight="1" spans="1:8">
      <c r="A9" s="11">
        <v>4</v>
      </c>
      <c r="B9" s="18" t="s">
        <v>16</v>
      </c>
      <c r="C9" s="13" t="s">
        <v>13</v>
      </c>
      <c r="D9" s="14">
        <v>234.03</v>
      </c>
      <c r="E9" s="14">
        <v>234.03</v>
      </c>
      <c r="F9" s="17">
        <f t="shared" si="0"/>
        <v>0</v>
      </c>
      <c r="G9" s="15">
        <v>95</v>
      </c>
      <c r="H9" s="15"/>
    </row>
    <row r="10" ht="27" customHeight="1" spans="1:8">
      <c r="A10" s="11">
        <v>5</v>
      </c>
      <c r="B10" s="16" t="s">
        <v>17</v>
      </c>
      <c r="C10" s="13" t="s">
        <v>13</v>
      </c>
      <c r="D10" s="14">
        <v>5</v>
      </c>
      <c r="E10" s="14">
        <v>5</v>
      </c>
      <c r="F10" s="17">
        <f t="shared" si="0"/>
        <v>0</v>
      </c>
      <c r="G10" s="15">
        <v>96</v>
      </c>
      <c r="H10" s="15"/>
    </row>
    <row r="11" ht="27" customHeight="1" spans="1:8">
      <c r="A11" s="11">
        <v>6</v>
      </c>
      <c r="B11" s="16" t="s">
        <v>18</v>
      </c>
      <c r="C11" s="13" t="s">
        <v>13</v>
      </c>
      <c r="D11" s="14">
        <v>36.81</v>
      </c>
      <c r="E11" s="14">
        <v>36.65</v>
      </c>
      <c r="F11" s="17">
        <f t="shared" si="0"/>
        <v>0.160000000000004</v>
      </c>
      <c r="G11" s="15">
        <v>97</v>
      </c>
      <c r="H11" s="15"/>
    </row>
    <row r="12" ht="27" customHeight="1" spans="1:8">
      <c r="A12" s="11">
        <v>7</v>
      </c>
      <c r="B12" s="16" t="s">
        <v>19</v>
      </c>
      <c r="C12" s="13" t="s">
        <v>13</v>
      </c>
      <c r="D12" s="14">
        <v>21.12</v>
      </c>
      <c r="E12" s="14">
        <v>21.12</v>
      </c>
      <c r="F12" s="17">
        <f t="shared" si="0"/>
        <v>0</v>
      </c>
      <c r="G12" s="15">
        <v>97</v>
      </c>
      <c r="H12" s="15"/>
    </row>
    <row r="13" ht="27" customHeight="1" spans="1:8">
      <c r="A13" s="11">
        <v>8</v>
      </c>
      <c r="B13" s="18" t="s">
        <v>20</v>
      </c>
      <c r="C13" s="13" t="s">
        <v>13</v>
      </c>
      <c r="D13" s="14">
        <v>9.9</v>
      </c>
      <c r="E13" s="14">
        <v>9.9</v>
      </c>
      <c r="F13" s="17">
        <f t="shared" si="0"/>
        <v>0</v>
      </c>
      <c r="G13" s="15">
        <v>97</v>
      </c>
      <c r="H13" s="15"/>
    </row>
    <row r="14" ht="27" customHeight="1" spans="1:8">
      <c r="A14" s="11">
        <v>9</v>
      </c>
      <c r="B14" s="16" t="s">
        <v>21</v>
      </c>
      <c r="C14" s="13" t="s">
        <v>13</v>
      </c>
      <c r="D14" s="14">
        <v>18.24</v>
      </c>
      <c r="E14" s="14">
        <v>16.8</v>
      </c>
      <c r="F14" s="17">
        <f t="shared" si="0"/>
        <v>1.44</v>
      </c>
      <c r="G14" s="15">
        <v>96</v>
      </c>
      <c r="H14" s="15"/>
    </row>
    <row r="15" ht="27" customHeight="1" spans="1:9">
      <c r="A15" s="11">
        <v>10</v>
      </c>
      <c r="B15" s="18" t="s">
        <v>22</v>
      </c>
      <c r="C15" s="13" t="s">
        <v>13</v>
      </c>
      <c r="D15" s="14">
        <v>48.92</v>
      </c>
      <c r="E15" s="14">
        <v>48.92</v>
      </c>
      <c r="F15" s="15">
        <f t="shared" si="0"/>
        <v>0</v>
      </c>
      <c r="G15" s="15">
        <v>96</v>
      </c>
      <c r="H15" s="15"/>
      <c r="I15" s="5"/>
    </row>
    <row r="16" ht="27" customHeight="1" spans="1:8">
      <c r="A16" s="11">
        <v>11</v>
      </c>
      <c r="B16" s="18" t="s">
        <v>23</v>
      </c>
      <c r="C16" s="13" t="s">
        <v>13</v>
      </c>
      <c r="D16" s="14">
        <v>294.07</v>
      </c>
      <c r="E16" s="14">
        <v>294.067</v>
      </c>
      <c r="F16" s="15">
        <v>0.003</v>
      </c>
      <c r="G16" s="15">
        <v>97</v>
      </c>
      <c r="H16" s="15"/>
    </row>
    <row r="17" ht="27" customHeight="1" spans="1:8">
      <c r="A17" s="11">
        <v>12</v>
      </c>
      <c r="B17" s="16" t="s">
        <v>24</v>
      </c>
      <c r="C17" s="13" t="s">
        <v>13</v>
      </c>
      <c r="D17" s="14">
        <v>10</v>
      </c>
      <c r="E17" s="14">
        <v>10</v>
      </c>
      <c r="F17" s="15">
        <v>0</v>
      </c>
      <c r="G17" s="15">
        <v>96</v>
      </c>
      <c r="H17" s="15"/>
    </row>
    <row r="18" ht="27" customHeight="1" spans="1:8">
      <c r="A18" s="11">
        <v>13</v>
      </c>
      <c r="B18" s="16" t="s">
        <v>25</v>
      </c>
      <c r="C18" s="13" t="s">
        <v>13</v>
      </c>
      <c r="D18" s="14">
        <v>30</v>
      </c>
      <c r="E18" s="14">
        <v>30</v>
      </c>
      <c r="F18" s="15">
        <v>0</v>
      </c>
      <c r="G18" s="15">
        <v>96</v>
      </c>
      <c r="H18" s="15"/>
    </row>
    <row r="19" ht="27" customHeight="1" spans="1:8">
      <c r="A19" s="11">
        <v>14</v>
      </c>
      <c r="B19" s="19" t="s">
        <v>26</v>
      </c>
      <c r="C19" s="13" t="s">
        <v>13</v>
      </c>
      <c r="D19" s="14">
        <v>95.2</v>
      </c>
      <c r="E19" s="14">
        <v>95.2</v>
      </c>
      <c r="F19" s="17">
        <v>0</v>
      </c>
      <c r="G19" s="17">
        <v>96</v>
      </c>
      <c r="H19" s="20" t="s">
        <v>27</v>
      </c>
    </row>
    <row r="20" ht="27" customHeight="1" spans="1:8">
      <c r="A20" s="11">
        <v>15</v>
      </c>
      <c r="B20" s="21" t="s">
        <v>28</v>
      </c>
      <c r="C20" s="13" t="s">
        <v>13</v>
      </c>
      <c r="D20" s="14">
        <v>51</v>
      </c>
      <c r="E20" s="14">
        <v>51</v>
      </c>
      <c r="F20" s="15">
        <v>0</v>
      </c>
      <c r="G20" s="15">
        <v>96</v>
      </c>
      <c r="H20" s="15"/>
    </row>
    <row r="21" ht="27" customHeight="1" spans="1:8">
      <c r="A21" s="11">
        <v>16</v>
      </c>
      <c r="B21" s="18" t="s">
        <v>29</v>
      </c>
      <c r="C21" s="13" t="s">
        <v>13</v>
      </c>
      <c r="D21" s="14">
        <v>30</v>
      </c>
      <c r="E21" s="14">
        <v>30</v>
      </c>
      <c r="F21" s="15">
        <v>0</v>
      </c>
      <c r="G21" s="15">
        <v>94</v>
      </c>
      <c r="H21" s="15"/>
    </row>
    <row r="22" ht="27" customHeight="1" spans="1:8">
      <c r="A22" s="11">
        <v>17</v>
      </c>
      <c r="B22" s="21" t="s">
        <v>30</v>
      </c>
      <c r="C22" s="13" t="s">
        <v>13</v>
      </c>
      <c r="D22" s="14">
        <v>8.852</v>
      </c>
      <c r="E22" s="14">
        <v>8.852</v>
      </c>
      <c r="F22" s="15">
        <v>0</v>
      </c>
      <c r="G22" s="15">
        <v>95</v>
      </c>
      <c r="H22" s="15"/>
    </row>
    <row r="23" ht="27" customHeight="1" spans="1:8">
      <c r="A23" s="11">
        <v>18</v>
      </c>
      <c r="B23" s="21" t="s">
        <v>31</v>
      </c>
      <c r="C23" s="13" t="s">
        <v>13</v>
      </c>
      <c r="D23" s="14">
        <v>10</v>
      </c>
      <c r="E23" s="14">
        <v>10</v>
      </c>
      <c r="F23" s="15">
        <v>0</v>
      </c>
      <c r="G23" s="15">
        <v>95</v>
      </c>
      <c r="H23" s="15"/>
    </row>
    <row r="24" ht="27" customHeight="1" spans="1:8">
      <c r="A24" s="11">
        <v>19</v>
      </c>
      <c r="B24" s="21" t="s">
        <v>32</v>
      </c>
      <c r="C24" s="13" t="s">
        <v>13</v>
      </c>
      <c r="D24" s="14">
        <v>113</v>
      </c>
      <c r="E24" s="14">
        <v>113</v>
      </c>
      <c r="F24" s="15">
        <v>0</v>
      </c>
      <c r="G24" s="15">
        <v>97</v>
      </c>
      <c r="H24" s="15"/>
    </row>
    <row r="25" ht="27" customHeight="1" spans="1:8">
      <c r="A25" s="11">
        <v>20</v>
      </c>
      <c r="B25" s="21" t="s">
        <v>33</v>
      </c>
      <c r="C25" s="13" t="s">
        <v>13</v>
      </c>
      <c r="D25" s="14">
        <v>458</v>
      </c>
      <c r="E25" s="14">
        <v>458</v>
      </c>
      <c r="F25" s="15">
        <v>0</v>
      </c>
      <c r="G25" s="15">
        <v>97</v>
      </c>
      <c r="H25" s="15"/>
    </row>
    <row r="26" ht="27" customHeight="1" spans="1:8">
      <c r="A26" s="22">
        <v>21</v>
      </c>
      <c r="B26" s="23" t="s">
        <v>34</v>
      </c>
      <c r="C26" s="13" t="s">
        <v>13</v>
      </c>
      <c r="D26" s="14">
        <v>23.3</v>
      </c>
      <c r="E26" s="24">
        <v>23.3</v>
      </c>
      <c r="F26" s="15">
        <v>0</v>
      </c>
      <c r="G26" s="25">
        <v>97</v>
      </c>
      <c r="H26" s="25"/>
    </row>
    <row r="27" ht="27" customHeight="1" spans="1:8">
      <c r="A27" s="11"/>
      <c r="B27" s="14" t="s">
        <v>35</v>
      </c>
      <c r="C27" s="26"/>
      <c r="D27" s="14">
        <f>SUM(D6:D26)</f>
        <v>1565.662</v>
      </c>
      <c r="E27" s="14">
        <f>SUM(E6:E26)</f>
        <v>1549.289</v>
      </c>
      <c r="F27" s="14">
        <f>SUM(F6:F26)</f>
        <v>16.373</v>
      </c>
      <c r="G27" s="15"/>
      <c r="H27" s="15"/>
    </row>
    <row r="28" ht="29" customHeight="1" spans="2:8">
      <c r="B28" s="4" t="s">
        <v>36</v>
      </c>
      <c r="F28" s="27" t="s">
        <v>37</v>
      </c>
      <c r="G28" s="27"/>
      <c r="H28" s="27"/>
    </row>
  </sheetData>
  <mergeCells count="5">
    <mergeCell ref="A1:B1"/>
    <mergeCell ref="A2:H2"/>
    <mergeCell ref="A4:C4"/>
    <mergeCell ref="D4:H4"/>
    <mergeCell ref="F28:H28"/>
  </mergeCells>
  <printOptions horizontalCentered="1"/>
  <pageMargins left="0.590277777777778" right="0.590277777777778" top="0.629861111111111" bottom="0.472222222222222" header="0.511805555555556" footer="0.275"/>
  <pageSetup paperSize="9" scale="95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2021-02-23T06:18:00Z</cp:lastPrinted>
  <dcterms:modified xsi:type="dcterms:W3CDTF">2021-09-07T09:13:06Z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2052-11.1.0.10700</vt:lpwstr>
  </property>
  <property fmtid="{D5CDD505-2E9C-101B-9397-08002B2CF9AE}" pid="3" name="ICV">
    <vt:lpwstr>1698DE94AE1341A9A1D62373FB2812A7</vt:lpwstr>
  </property>
</Properties>
</file>