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1"/>
  </bookViews>
  <sheets>
    <sheet name="附件3-1" sheetId="1" r:id="rId1"/>
    <sheet name="附件3-2" sheetId="2" r:id="rId2"/>
    <sheet name="附件3-3" sheetId="3" r:id="rId3"/>
    <sheet name="附件3-4" sheetId="4" r:id="rId4"/>
  </sheets>
  <definedNames>
    <definedName name="_xlnm._FilterDatabase" localSheetId="0" hidden="1">'附件3-1'!$A$8:$Q$12</definedName>
    <definedName name="_xlnm._FilterDatabase" localSheetId="1" hidden="1">'附件3-2'!$A$8:$S$28</definedName>
    <definedName name="_xlnm._FilterDatabase" localSheetId="2" hidden="1">'附件3-3'!$A$8:$I$13</definedName>
    <definedName name="_xlnm._FilterDatabase" localSheetId="3" hidden="1">'附件3-4'!$A$8:$H$18</definedName>
  </definedNames>
  <calcPr calcId="144525"/>
</workbook>
</file>

<file path=xl/sharedStrings.xml><?xml version="1.0" encoding="utf-8"?>
<sst xmlns="http://schemas.openxmlformats.org/spreadsheetml/2006/main" count="259" uniqueCount="100">
  <si>
    <t>DEBT_T_XXGK_CXZQSY</t>
  </si>
  <si>
    <t xml:space="preserve"> AND T.AD_CODE_GK=13 AND T.SET_YEAR_GK=2021 AND T.ZWLB_ID=01</t>
  </si>
  <si>
    <t>债券存续期公开</t>
  </si>
  <si>
    <t>AD_CODE_GK#13</t>
  </si>
  <si>
    <t>AD_CODE#13</t>
  </si>
  <si>
    <t>SET_YEAR_GK#2021</t>
  </si>
  <si>
    <t>ad_name#13 河北省</t>
  </si>
  <si>
    <t>ZWLB_NAME#一般债券</t>
  </si>
  <si>
    <t>ZWLB_ID#01</t>
  </si>
  <si>
    <t>ZQ_NAME#</t>
  </si>
  <si>
    <t>ZQ_CODE#</t>
  </si>
  <si>
    <t>FXGM_AMT#</t>
  </si>
  <si>
    <t>SET_YEAR#</t>
  </si>
  <si>
    <t>FX_DATE#</t>
  </si>
  <si>
    <t>ZQ_RATE#</t>
  </si>
  <si>
    <t>ZQQX_NAME#</t>
  </si>
  <si>
    <t>XMZTZ#</t>
  </si>
  <si>
    <t>XMZTZ_ZQZJ#</t>
  </si>
  <si>
    <t>XMYTZ#</t>
  </si>
  <si>
    <t>XMYTZ_ZQZJ#</t>
  </si>
  <si>
    <t>REMARK#</t>
  </si>
  <si>
    <t>set_year#</t>
  </si>
  <si>
    <t>ZQ_ID#</t>
  </si>
  <si>
    <t>ZQQX_ID#</t>
  </si>
  <si>
    <t>附件3-1</t>
  </si>
  <si>
    <t>2019年——2020年发行的新增地方政府一般债券情况表</t>
  </si>
  <si>
    <t>单位：亿元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</si>
  <si>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</si>
  <si>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</si>
  <si>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</si>
  <si>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</si>
  <si>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</si>
  <si>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</si>
  <si>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</si>
  <si>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</si>
  <si>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</si>
  <si>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</si>
  <si>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</si>
  <si>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</si>
  <si>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2019年河北省政府一般债券（三期）</t>
  </si>
  <si>
    <t>一般债券</t>
  </si>
  <si>
    <t>20年</t>
  </si>
  <si>
    <t>2020年河北省政府一般债券（二期）</t>
  </si>
  <si>
    <t>30年</t>
  </si>
  <si>
    <t>2020年河北省政府一般债券（七期）</t>
  </si>
  <si>
    <t>5年</t>
  </si>
  <si>
    <t>2020年河北省政府一般债券（十期）</t>
  </si>
  <si>
    <t xml:space="preserve"> AND T.AD_CODE_GK=13 AND T.SET_YEAR_GK=2021 AND T.ZWLB_ID=02</t>
  </si>
  <si>
    <t>ZWLB_NAME#专项债券</t>
  </si>
  <si>
    <t>ZWLB_ID#02</t>
  </si>
  <si>
    <t>XMZCLX#</t>
  </si>
  <si>
    <t>XMSY#</t>
  </si>
  <si>
    <t>附件3-2</t>
  </si>
  <si>
    <t>2019年——2020年发行的新增地方政府专项债券情况表</t>
  </si>
  <si>
    <t>债券项目资产类型</t>
  </si>
  <si>
    <t>已取得项目收益</t>
  </si>
  <si>
    <t>2019年河北省基础设施专项债券（四期）-2019年河北省政府专项债券（十八期）</t>
  </si>
  <si>
    <t>其他自平衡专项债券</t>
  </si>
  <si>
    <t>交通基础设施</t>
  </si>
  <si>
    <t>农林水利</t>
  </si>
  <si>
    <t>其他</t>
  </si>
  <si>
    <t>社会事业</t>
  </si>
  <si>
    <t>市政和产业园区基础设施</t>
  </si>
  <si>
    <t>2020年河北省民生事业专项债券（八期）-2020年河北省政府专项债券（十八期）</t>
  </si>
  <si>
    <t>10年</t>
  </si>
  <si>
    <t>2020年河北省民生事业专项债券（九期）-2020年河北省政府专项债券（二十四期）</t>
  </si>
  <si>
    <t>2020年河北省民生事业专项债券（十二期）-2020年河北省政府专项债券（二十八期）</t>
  </si>
  <si>
    <t>2020年河北省民生事业专项债券（十三期）-2020年河北省政府专项债券（二十九期）</t>
  </si>
  <si>
    <t>7年</t>
  </si>
  <si>
    <t>2020年河北省民生事业专项债券（十一期）-2020年河北省政府专项债券（二十六期）</t>
  </si>
  <si>
    <t>2020年河北省民生事业专项债券（四期）-2020年河北省政府专项债券（十一期）</t>
  </si>
  <si>
    <t>2020年河北省民生事业专项债券（五期）-2020年河北省政府专项债券（十四期）</t>
  </si>
  <si>
    <t>2020年河北省市政建设专项债券（二期）-2020年河北省政府专项债券（六期）</t>
  </si>
  <si>
    <t>DEBT_T_XXGK_CXSRZC</t>
  </si>
  <si>
    <t xml:space="preserve"> AND T.AD_CODE_GK=13 AND T.SET_YEAR_GK=2021 AND T.ZWLB_ID='01'</t>
  </si>
  <si>
    <t>AD_NAME#13 河北省</t>
  </si>
  <si>
    <t>SET_YEAR#2021</t>
  </si>
  <si>
    <t>SR_AMT#</t>
  </si>
  <si>
    <t>GNFL_NAME#</t>
  </si>
  <si>
    <t>ZC_AMT#</t>
  </si>
  <si>
    <t>GNFL_CODE#</t>
  </si>
  <si>
    <t>附件3-3</t>
  </si>
  <si>
    <t>2019年——2020年发行的新增地方政府一般债券资金收支情况表</t>
  </si>
  <si>
    <t>序号</t>
  </si>
  <si>
    <t>2019年--2020年末新增一般债券资金收入</t>
  </si>
  <si>
    <t>2019年--2020年末新增一般债券资金安排的支出</t>
  </si>
  <si>
    <t>金额</t>
  </si>
  <si>
    <t>支出功能分类</t>
  </si>
  <si>
    <t>合计</t>
  </si>
  <si>
    <t>212城乡社区支出</t>
  </si>
  <si>
    <t>213农林水支出</t>
  </si>
  <si>
    <t>VALID#</t>
  </si>
  <si>
    <t>201</t>
  </si>
  <si>
    <t xml:space="preserve"> AND T.AD_CODE_GK=13 AND T.SET_YEAR_GK=2021 AND T.ZWLB_ID='02'</t>
  </si>
  <si>
    <t>附件3-4</t>
  </si>
  <si>
    <t>2019年——2020年发行的新增地方政府专项债券资金收支情况表</t>
  </si>
  <si>
    <t>2019年--2020年末新增专项债券资金收入</t>
  </si>
  <si>
    <t>2019年--2020年末新增专项债券资金安排的支出</t>
  </si>
  <si>
    <t>229其他支出</t>
  </si>
  <si>
    <t>210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</si>
</sst>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yyyy/m/d;@"/>
  </numFmts>
  <fonts count="28">
    <font>
      <sz val="11"/>
      <color indexed="8"/>
      <name val="宋体"/>
      <charset val="1"/>
      <scheme val="minor"/>
    </font>
    <font>
      <sz val="9"/>
      <name val="SimSun"/>
      <charset val="134"/>
    </font>
    <font>
      <sz val="9"/>
      <name val="黑体"/>
      <charset val="134"/>
    </font>
    <font>
      <b/>
      <sz val="15"/>
      <name val="微软雅黑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name val="宋体"/>
      <charset val="1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7" borderId="2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2" borderId="21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25" applyNumberFormat="0" applyFill="0" applyAlignment="0" applyProtection="0">
      <alignment vertical="center"/>
    </xf>
    <xf numFmtId="0" fontId="23" fillId="0" borderId="25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5" fillId="0" borderId="27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5" fillId="18" borderId="28" applyNumberFormat="0" applyAlignment="0" applyProtection="0">
      <alignment vertical="center"/>
    </xf>
    <xf numFmtId="0" fontId="26" fillId="18" borderId="22" applyNumberFormat="0" applyAlignment="0" applyProtection="0">
      <alignment vertical="center"/>
    </xf>
    <xf numFmtId="0" fontId="18" fillId="14" borderId="23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2" fillId="0" borderId="26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7" fillId="0" borderId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4" fontId="5" fillId="0" borderId="7" xfId="0" applyNumberFormat="1" applyFont="1" applyBorder="1" applyAlignment="1">
      <alignment horizontal="right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/>
    </xf>
    <xf numFmtId="4" fontId="5" fillId="0" borderId="8" xfId="0" applyNumberFormat="1" applyFont="1" applyBorder="1" applyAlignment="1">
      <alignment horizontal="right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4" fontId="5" fillId="0" borderId="9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 wrapText="1"/>
    </xf>
    <xf numFmtId="4" fontId="5" fillId="0" borderId="10" xfId="0" applyNumberFormat="1" applyFont="1" applyBorder="1" applyAlignment="1">
      <alignment horizontal="right" vertical="center" wrapText="1"/>
    </xf>
    <xf numFmtId="0" fontId="5" fillId="0" borderId="7" xfId="0" applyFont="1" applyFill="1" applyBorder="1" applyAlignment="1">
      <alignment horizontal="left" vertical="center" wrapText="1"/>
    </xf>
    <xf numFmtId="4" fontId="5" fillId="0" borderId="10" xfId="0" applyNumberFormat="1" applyFont="1" applyFill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0" fontId="0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6" fillId="0" borderId="0" xfId="0" applyFont="1">
      <alignment vertical="center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5" fillId="0" borderId="8" xfId="0" applyFont="1" applyFill="1" applyBorder="1" applyAlignment="1">
      <alignment horizontal="left" vertical="center" wrapText="1"/>
    </xf>
    <xf numFmtId="4" fontId="5" fillId="0" borderId="8" xfId="0" applyNumberFormat="1" applyFont="1" applyFill="1" applyBorder="1" applyAlignment="1">
      <alignment horizontal="right" vertical="center" wrapText="1"/>
    </xf>
    <xf numFmtId="176" fontId="5" fillId="0" borderId="8" xfId="0" applyNumberFormat="1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right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left" vertical="center" wrapText="1"/>
    </xf>
    <xf numFmtId="4" fontId="5" fillId="0" borderId="9" xfId="0" applyNumberFormat="1" applyFont="1" applyFill="1" applyBorder="1" applyAlignment="1">
      <alignment horizontal="right" vertical="center" wrapText="1"/>
    </xf>
    <xf numFmtId="4" fontId="5" fillId="0" borderId="20" xfId="0" applyNumberFormat="1" applyFont="1" applyFill="1" applyBorder="1" applyAlignment="1">
      <alignment horizontal="left" vertical="center" wrapText="1"/>
    </xf>
    <xf numFmtId="0" fontId="5" fillId="0" borderId="20" xfId="0" applyFont="1" applyFill="1" applyBorder="1" applyAlignment="1">
      <alignment vertical="center" wrapText="1"/>
    </xf>
    <xf numFmtId="0" fontId="1" fillId="0" borderId="0" xfId="0" applyFont="1" applyAlignment="1">
      <alignment vertical="center" wrapText="1"/>
    </xf>
    <xf numFmtId="176" fontId="5" fillId="0" borderId="8" xfId="0" applyNumberFormat="1" applyFont="1" applyBorder="1" applyAlignment="1">
      <alignment horizontal="left" vertical="center" wrapText="1"/>
    </xf>
    <xf numFmtId="0" fontId="5" fillId="0" borderId="8" xfId="0" applyFont="1" applyBorder="1" applyAlignment="1">
      <alignment horizontal="right" vertical="center" wrapText="1"/>
    </xf>
    <xf numFmtId="0" fontId="5" fillId="0" borderId="20" xfId="0" applyFont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"/>
  <sheetViews>
    <sheetView workbookViewId="0">
      <pane xSplit="2" ySplit="8" topLeftCell="C9" activePane="bottomRight" state="frozen"/>
      <selection/>
      <selection pane="topRight"/>
      <selection pane="bottomLeft"/>
      <selection pane="bottomRight" activeCell="H26" sqref="H26"/>
    </sheetView>
  </sheetViews>
  <sheetFormatPr defaultColWidth="10" defaultRowHeight="13.5"/>
  <cols>
    <col min="1" max="1" width="9" hidden="1"/>
    <col min="2" max="2" width="34.3333333333333" customWidth="1"/>
    <col min="3" max="3" width="23.4416666666667" customWidth="1"/>
    <col min="4" max="4" width="15.775" customWidth="1"/>
    <col min="5" max="5" width="19.3333333333333" customWidth="1"/>
    <col min="6" max="6" width="9" hidden="1"/>
    <col min="7" max="7" width="20.775" customWidth="1"/>
    <col min="8" max="8" width="13.6666666666667" customWidth="1"/>
    <col min="9" max="9" width="12.3333333333333" customWidth="1"/>
    <col min="10" max="13" width="20.4416666666667" customWidth="1"/>
    <col min="14" max="14" width="9.775" customWidth="1"/>
    <col min="15" max="17" width="9" hidden="1"/>
    <col min="18" max="18" width="9.775" customWidth="1"/>
  </cols>
  <sheetData>
    <row r="1" ht="33.75" hidden="1" spans="1:4">
      <c r="A1" s="1">
        <v>0</v>
      </c>
      <c r="B1" s="1" t="s">
        <v>0</v>
      </c>
      <c r="C1" s="1" t="s">
        <v>1</v>
      </c>
      <c r="D1" s="1" t="s">
        <v>2</v>
      </c>
    </row>
    <row r="2" ht="22.5" hidden="1" spans="1:7">
      <c r="A2" s="1">
        <v>0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7</v>
      </c>
      <c r="G2" s="1" t="s">
        <v>8</v>
      </c>
    </row>
    <row r="3" hidden="1" spans="1:17">
      <c r="A3" s="1">
        <v>0</v>
      </c>
      <c r="B3" s="1" t="s">
        <v>9</v>
      </c>
      <c r="C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16</v>
      </c>
      <c r="K3" s="1" t="s">
        <v>17</v>
      </c>
      <c r="L3" s="1" t="s">
        <v>18</v>
      </c>
      <c r="M3" s="1" t="s">
        <v>19</v>
      </c>
      <c r="N3" s="1" t="s">
        <v>20</v>
      </c>
      <c r="O3" s="1" t="s">
        <v>21</v>
      </c>
      <c r="P3" s="1" t="s">
        <v>22</v>
      </c>
      <c r="Q3" s="1" t="s">
        <v>23</v>
      </c>
    </row>
    <row r="4" ht="14.25" customHeight="1" spans="1:2">
      <c r="A4" s="1">
        <v>0</v>
      </c>
      <c r="B4" s="2" t="s">
        <v>24</v>
      </c>
    </row>
    <row r="5" ht="27.9" customHeight="1" spans="1:14">
      <c r="A5" s="1">
        <v>0</v>
      </c>
      <c r="B5" s="3" t="s">
        <v>25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ht="14.25" customHeight="1" spans="1:14">
      <c r="A6" s="1">
        <v>0</v>
      </c>
      <c r="B6" s="1"/>
      <c r="C6" s="1"/>
      <c r="D6" s="1"/>
      <c r="E6" s="1"/>
      <c r="G6" s="1"/>
      <c r="H6" s="1"/>
      <c r="I6" s="1"/>
      <c r="K6" s="1"/>
      <c r="L6" s="1"/>
      <c r="M6" s="1"/>
      <c r="N6" s="4" t="s">
        <v>26</v>
      </c>
    </row>
    <row r="7" ht="18" customHeight="1" spans="1:14">
      <c r="A7" s="1">
        <v>0</v>
      </c>
      <c r="B7" s="28"/>
      <c r="C7" s="29" t="s">
        <v>27</v>
      </c>
      <c r="D7" s="29"/>
      <c r="E7" s="29"/>
      <c r="F7" s="29"/>
      <c r="G7" s="29"/>
      <c r="H7" s="29"/>
      <c r="I7" s="29"/>
      <c r="J7" s="38" t="s">
        <v>28</v>
      </c>
      <c r="K7" s="38"/>
      <c r="L7" s="37" t="s">
        <v>29</v>
      </c>
      <c r="M7" s="37"/>
      <c r="N7" s="39" t="s">
        <v>30</v>
      </c>
    </row>
    <row r="8" ht="27.15" customHeight="1" spans="1:14">
      <c r="A8" s="1">
        <v>0</v>
      </c>
      <c r="B8" s="30" t="s">
        <v>31</v>
      </c>
      <c r="C8" s="31" t="s">
        <v>32</v>
      </c>
      <c r="D8" s="31" t="s">
        <v>33</v>
      </c>
      <c r="E8" s="31" t="s">
        <v>34</v>
      </c>
      <c r="G8" s="31" t="s">
        <v>35</v>
      </c>
      <c r="H8" s="31" t="s">
        <v>36</v>
      </c>
      <c r="I8" s="31" t="s">
        <v>37</v>
      </c>
      <c r="J8" s="8"/>
      <c r="K8" s="31" t="s">
        <v>38</v>
      </c>
      <c r="L8" s="8"/>
      <c r="M8" s="31" t="s">
        <v>38</v>
      </c>
      <c r="N8" s="41"/>
    </row>
    <row r="9" ht="14.25" customHeight="1" spans="1:17">
      <c r="A9" s="46"/>
      <c r="B9" s="17" t="s">
        <v>39</v>
      </c>
      <c r="C9" s="17">
        <v>157664</v>
      </c>
      <c r="D9" s="17" t="s">
        <v>40</v>
      </c>
      <c r="E9" s="15">
        <v>0.51</v>
      </c>
      <c r="F9" s="46"/>
      <c r="G9" s="47">
        <v>43564</v>
      </c>
      <c r="H9" s="48">
        <v>3.91</v>
      </c>
      <c r="I9" s="17" t="s">
        <v>41</v>
      </c>
      <c r="J9" s="15">
        <v>1.629138</v>
      </c>
      <c r="K9" s="15">
        <v>0.51</v>
      </c>
      <c r="L9" s="15">
        <v>1.088764</v>
      </c>
      <c r="M9" s="15">
        <v>0.51</v>
      </c>
      <c r="N9" s="49"/>
      <c r="O9" s="46"/>
      <c r="P9" s="46"/>
      <c r="Q9" s="46"/>
    </row>
    <row r="10" ht="14.25" customHeight="1" spans="1:17">
      <c r="A10" s="1"/>
      <c r="B10" s="17" t="s">
        <v>42</v>
      </c>
      <c r="C10" s="17">
        <v>2005195</v>
      </c>
      <c r="D10" s="17" t="s">
        <v>40</v>
      </c>
      <c r="E10" s="15">
        <v>0.31</v>
      </c>
      <c r="F10" s="1"/>
      <c r="G10" s="47">
        <v>43893</v>
      </c>
      <c r="H10" s="48">
        <v>3.66</v>
      </c>
      <c r="I10" s="17" t="s">
        <v>43</v>
      </c>
      <c r="J10" s="15">
        <v>19.683318</v>
      </c>
      <c r="K10" s="15">
        <v>0.71</v>
      </c>
      <c r="L10" s="15">
        <v>0.71</v>
      </c>
      <c r="M10" s="15">
        <v>0.71</v>
      </c>
      <c r="N10" s="49"/>
      <c r="O10" s="1"/>
      <c r="P10" s="1"/>
      <c r="Q10" s="1"/>
    </row>
    <row r="11" ht="14.25" customHeight="1" spans="1:17">
      <c r="A11" s="1"/>
      <c r="B11" s="17" t="s">
        <v>44</v>
      </c>
      <c r="C11" s="17">
        <v>2005720</v>
      </c>
      <c r="D11" s="17" t="s">
        <v>40</v>
      </c>
      <c r="E11" s="15">
        <v>0.4</v>
      </c>
      <c r="F11" s="1"/>
      <c r="G11" s="47">
        <v>44043</v>
      </c>
      <c r="H11" s="48">
        <v>2.9</v>
      </c>
      <c r="I11" s="17" t="s">
        <v>45</v>
      </c>
      <c r="J11" s="15">
        <v>19.683318</v>
      </c>
      <c r="K11" s="15">
        <v>0.71</v>
      </c>
      <c r="L11" s="15">
        <v>0.71</v>
      </c>
      <c r="M11" s="15">
        <v>0.71</v>
      </c>
      <c r="N11" s="49"/>
      <c r="O11" s="1"/>
      <c r="P11" s="1"/>
      <c r="Q11" s="1"/>
    </row>
    <row r="12" ht="14.25" customHeight="1" spans="1:17">
      <c r="A12" s="46"/>
      <c r="B12" s="17" t="s">
        <v>46</v>
      </c>
      <c r="C12" s="17">
        <v>104870</v>
      </c>
      <c r="D12" s="17" t="s">
        <v>40</v>
      </c>
      <c r="E12" s="15">
        <v>0.39</v>
      </c>
      <c r="F12" s="46"/>
      <c r="G12" s="47">
        <v>44064</v>
      </c>
      <c r="H12" s="48">
        <v>3.97</v>
      </c>
      <c r="I12" s="17" t="s">
        <v>43</v>
      </c>
      <c r="J12" s="15">
        <v>3.014601</v>
      </c>
      <c r="K12" s="15">
        <v>0.77</v>
      </c>
      <c r="L12" s="15">
        <v>1.9336227</v>
      </c>
      <c r="M12" s="15">
        <v>0.7526</v>
      </c>
      <c r="N12" s="49"/>
      <c r="O12" s="46"/>
      <c r="P12" s="46"/>
      <c r="Q12" s="46"/>
    </row>
  </sheetData>
  <autoFilter ref="A8:Q12">
    <sortState ref="A8:Q12">
      <sortCondition ref="B8"/>
    </sortState>
    <extLst/>
  </autoFilter>
  <mergeCells count="5">
    <mergeCell ref="B5:N5"/>
    <mergeCell ref="C7:I7"/>
    <mergeCell ref="J7:K7"/>
    <mergeCell ref="L7:M7"/>
    <mergeCell ref="N7:N8"/>
  </mergeCells>
  <pageMargins left="0.39300000667572" right="0.39300000667572" top="0.39300000667572" bottom="0.39300000667572" header="0" footer="0"/>
  <pageSetup paperSize="9" scale="6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28"/>
  <sheetViews>
    <sheetView tabSelected="1" workbookViewId="0">
      <pane xSplit="2" ySplit="8" topLeftCell="C9" activePane="bottomRight" state="frozen"/>
      <selection/>
      <selection pane="topRight"/>
      <selection pane="bottomLeft"/>
      <selection pane="bottomRight" activeCell="C39" sqref="C39"/>
    </sheetView>
  </sheetViews>
  <sheetFormatPr defaultColWidth="10" defaultRowHeight="13.5"/>
  <cols>
    <col min="1" max="1" width="9" hidden="1"/>
    <col min="2" max="2" width="78.1083333333333" customWidth="1"/>
    <col min="3" max="3" width="23.4416666666667" customWidth="1"/>
    <col min="4" max="4" width="15.775" customWidth="1"/>
    <col min="5" max="5" width="19.3333333333333" style="27" customWidth="1"/>
    <col min="6" max="6" width="9" hidden="1"/>
    <col min="7" max="7" width="20.775" customWidth="1"/>
    <col min="8" max="8" width="13.6666666666667" customWidth="1"/>
    <col min="9" max="9" width="12.3333333333333" customWidth="1"/>
    <col min="10" max="14" width="20.4416666666667" customWidth="1"/>
    <col min="15" max="15" width="16" customWidth="1"/>
    <col min="16" max="16" width="9.775" customWidth="1"/>
    <col min="17" max="19" width="9" hidden="1"/>
    <col min="20" max="20" width="9.775" customWidth="1"/>
  </cols>
  <sheetData>
    <row r="1" ht="33.75" hidden="1" spans="1:3">
      <c r="A1" s="1">
        <v>0</v>
      </c>
      <c r="B1" s="1" t="s">
        <v>0</v>
      </c>
      <c r="C1" s="1" t="s">
        <v>47</v>
      </c>
    </row>
    <row r="2" ht="22.5" hidden="1" spans="1:9">
      <c r="A2" s="1">
        <v>0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48</v>
      </c>
      <c r="G2" s="1" t="s">
        <v>49</v>
      </c>
      <c r="H2" s="1"/>
      <c r="I2" s="1"/>
    </row>
    <row r="3" hidden="1" spans="1:19">
      <c r="A3" s="1">
        <v>0</v>
      </c>
      <c r="B3" s="1" t="s">
        <v>9</v>
      </c>
      <c r="C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50</v>
      </c>
      <c r="K3" s="1" t="s">
        <v>16</v>
      </c>
      <c r="L3" s="1" t="s">
        <v>17</v>
      </c>
      <c r="M3" s="1" t="s">
        <v>18</v>
      </c>
      <c r="N3" s="1" t="s">
        <v>19</v>
      </c>
      <c r="O3" s="1" t="s">
        <v>51</v>
      </c>
      <c r="P3" s="1" t="s">
        <v>20</v>
      </c>
      <c r="Q3" s="1" t="s">
        <v>21</v>
      </c>
      <c r="R3" s="1" t="s">
        <v>22</v>
      </c>
      <c r="S3" s="1" t="s">
        <v>23</v>
      </c>
    </row>
    <row r="4" ht="14.25" customHeight="1" spans="1:2">
      <c r="A4" s="1">
        <v>0</v>
      </c>
      <c r="B4" s="2" t="s">
        <v>52</v>
      </c>
    </row>
    <row r="5" ht="27.9" customHeight="1" spans="1:16">
      <c r="A5" s="1">
        <v>0</v>
      </c>
      <c r="B5" s="3" t="s">
        <v>53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ht="14.25" customHeight="1" spans="1:16">
      <c r="A6" s="1">
        <v>0</v>
      </c>
      <c r="B6" s="1"/>
      <c r="C6" s="1"/>
      <c r="D6" s="1"/>
      <c r="E6" s="1"/>
      <c r="G6" s="1"/>
      <c r="H6" s="1"/>
      <c r="I6" s="1"/>
      <c r="L6" s="1"/>
      <c r="M6" s="1"/>
      <c r="N6" s="1"/>
      <c r="P6" s="4" t="s">
        <v>26</v>
      </c>
    </row>
    <row r="7" ht="18" customHeight="1" spans="1:16">
      <c r="A7" s="1">
        <v>0</v>
      </c>
      <c r="B7" s="28"/>
      <c r="C7" s="29" t="s">
        <v>27</v>
      </c>
      <c r="D7" s="29"/>
      <c r="E7" s="29"/>
      <c r="F7" s="29"/>
      <c r="G7" s="29"/>
      <c r="H7" s="29"/>
      <c r="I7" s="29"/>
      <c r="J7" s="37" t="s">
        <v>54</v>
      </c>
      <c r="K7" s="38" t="s">
        <v>28</v>
      </c>
      <c r="L7" s="38"/>
      <c r="M7" s="37" t="s">
        <v>29</v>
      </c>
      <c r="N7" s="37"/>
      <c r="O7" s="37" t="s">
        <v>55</v>
      </c>
      <c r="P7" s="39" t="s">
        <v>30</v>
      </c>
    </row>
    <row r="8" ht="27.15" customHeight="1" spans="1:16">
      <c r="A8" s="1">
        <v>0</v>
      </c>
      <c r="B8" s="30" t="s">
        <v>31</v>
      </c>
      <c r="C8" s="31" t="s">
        <v>32</v>
      </c>
      <c r="D8" s="31" t="s">
        <v>33</v>
      </c>
      <c r="E8" s="31" t="s">
        <v>34</v>
      </c>
      <c r="G8" s="31" t="s">
        <v>35</v>
      </c>
      <c r="H8" s="31" t="s">
        <v>36</v>
      </c>
      <c r="I8" s="31" t="s">
        <v>37</v>
      </c>
      <c r="J8" s="40"/>
      <c r="K8" s="8"/>
      <c r="L8" s="31" t="s">
        <v>38</v>
      </c>
      <c r="M8" s="8"/>
      <c r="N8" s="31" t="s">
        <v>38</v>
      </c>
      <c r="O8" s="40"/>
      <c r="P8" s="41"/>
    </row>
    <row r="9" s="25" customFormat="1" ht="14.25" customHeight="1" spans="1:19">
      <c r="A9" s="32"/>
      <c r="B9" s="33" t="s">
        <v>56</v>
      </c>
      <c r="C9" s="33">
        <v>157976</v>
      </c>
      <c r="D9" s="33" t="s">
        <v>57</v>
      </c>
      <c r="E9" s="34">
        <v>0.224</v>
      </c>
      <c r="F9" s="32"/>
      <c r="G9" s="35">
        <v>43698</v>
      </c>
      <c r="H9" s="36">
        <v>3.17</v>
      </c>
      <c r="I9" s="33" t="s">
        <v>45</v>
      </c>
      <c r="J9" s="42" t="s">
        <v>58</v>
      </c>
      <c r="K9" s="34">
        <v>0.615658</v>
      </c>
      <c r="L9" s="34">
        <v>0.224</v>
      </c>
      <c r="M9" s="34">
        <v>0.58</v>
      </c>
      <c r="N9" s="34">
        <v>0.224</v>
      </c>
      <c r="O9" s="34">
        <v>0</v>
      </c>
      <c r="P9" s="42"/>
      <c r="Q9" s="32"/>
      <c r="R9" s="32"/>
      <c r="S9" s="32"/>
    </row>
    <row r="10" s="25" customFormat="1" ht="14.25" customHeight="1" spans="1:19">
      <c r="A10" s="32"/>
      <c r="B10" s="33" t="s">
        <v>56</v>
      </c>
      <c r="C10" s="33">
        <v>157976</v>
      </c>
      <c r="D10" s="33" t="s">
        <v>57</v>
      </c>
      <c r="E10" s="34">
        <v>0.08</v>
      </c>
      <c r="F10" s="32"/>
      <c r="G10" s="35">
        <v>43698</v>
      </c>
      <c r="H10" s="36">
        <v>3.17</v>
      </c>
      <c r="I10" s="33" t="s">
        <v>45</v>
      </c>
      <c r="J10" s="33" t="s">
        <v>59</v>
      </c>
      <c r="K10" s="34">
        <v>0.0906</v>
      </c>
      <c r="L10" s="34">
        <v>0.08</v>
      </c>
      <c r="M10" s="34">
        <v>0.0906</v>
      </c>
      <c r="N10" s="43">
        <v>0.08</v>
      </c>
      <c r="O10" s="34">
        <v>0</v>
      </c>
      <c r="P10" s="42"/>
      <c r="Q10" s="32"/>
      <c r="R10" s="32"/>
      <c r="S10" s="32"/>
    </row>
    <row r="11" s="25" customFormat="1" ht="14.25" customHeight="1" spans="1:19">
      <c r="A11" s="32"/>
      <c r="B11" s="33" t="s">
        <v>56</v>
      </c>
      <c r="C11" s="33">
        <v>157976</v>
      </c>
      <c r="D11" s="33" t="s">
        <v>57</v>
      </c>
      <c r="E11" s="34">
        <v>2.1</v>
      </c>
      <c r="F11" s="32"/>
      <c r="G11" s="35">
        <v>43698</v>
      </c>
      <c r="H11" s="36">
        <v>3.17</v>
      </c>
      <c r="I11" s="33" t="s">
        <v>45</v>
      </c>
      <c r="J11" s="33" t="s">
        <v>60</v>
      </c>
      <c r="K11" s="34">
        <v>2.9766</v>
      </c>
      <c r="L11" s="34">
        <v>2.1</v>
      </c>
      <c r="M11" s="34">
        <v>2.56</v>
      </c>
      <c r="N11" s="43">
        <v>2.1</v>
      </c>
      <c r="O11" s="34">
        <v>0</v>
      </c>
      <c r="P11" s="42"/>
      <c r="Q11" s="32"/>
      <c r="R11" s="32"/>
      <c r="S11" s="32"/>
    </row>
    <row r="12" s="26" customFormat="1" ht="14.25" customHeight="1" spans="1:20">
      <c r="A12" s="32"/>
      <c r="B12" s="33" t="s">
        <v>56</v>
      </c>
      <c r="C12" s="33">
        <v>157976</v>
      </c>
      <c r="D12" s="33" t="s">
        <v>57</v>
      </c>
      <c r="E12" s="34">
        <v>0.048</v>
      </c>
      <c r="F12" s="32"/>
      <c r="G12" s="35">
        <v>43698</v>
      </c>
      <c r="H12" s="36">
        <v>3.17</v>
      </c>
      <c r="I12" s="33" t="s">
        <v>45</v>
      </c>
      <c r="J12" s="42" t="s">
        <v>61</v>
      </c>
      <c r="K12" s="34">
        <v>0.3162</v>
      </c>
      <c r="L12" s="34">
        <v>0.048</v>
      </c>
      <c r="M12" s="34">
        <v>0.3162</v>
      </c>
      <c r="N12" s="34">
        <v>0.048</v>
      </c>
      <c r="O12" s="34">
        <v>0.0031</v>
      </c>
      <c r="P12" s="42"/>
      <c r="Q12" s="32"/>
      <c r="R12" s="32"/>
      <c r="S12" s="32"/>
      <c r="T12" s="25"/>
    </row>
    <row r="13" s="26" customFormat="1" ht="14.25" customHeight="1" spans="1:20">
      <c r="A13" s="32"/>
      <c r="B13" s="33" t="s">
        <v>56</v>
      </c>
      <c r="C13" s="33">
        <v>157976</v>
      </c>
      <c r="D13" s="33" t="s">
        <v>57</v>
      </c>
      <c r="E13" s="34">
        <v>0.028</v>
      </c>
      <c r="F13" s="32"/>
      <c r="G13" s="35">
        <v>43698</v>
      </c>
      <c r="H13" s="36">
        <v>3.17</v>
      </c>
      <c r="I13" s="33" t="s">
        <v>45</v>
      </c>
      <c r="J13" s="42" t="s">
        <v>62</v>
      </c>
      <c r="K13" s="34">
        <v>0.0407</v>
      </c>
      <c r="L13" s="34">
        <v>0.028</v>
      </c>
      <c r="M13" s="34">
        <v>0.0407</v>
      </c>
      <c r="N13" s="34">
        <v>0.028</v>
      </c>
      <c r="O13" s="34">
        <v>0</v>
      </c>
      <c r="P13" s="42"/>
      <c r="Q13" s="32"/>
      <c r="R13" s="32"/>
      <c r="S13" s="32"/>
      <c r="T13" s="25"/>
    </row>
    <row r="14" s="26" customFormat="1" ht="14.25" customHeight="1" spans="1:20">
      <c r="A14" s="32"/>
      <c r="B14" s="33" t="s">
        <v>63</v>
      </c>
      <c r="C14" s="33">
        <v>160756</v>
      </c>
      <c r="D14" s="33" t="s">
        <v>57</v>
      </c>
      <c r="E14" s="34">
        <v>0.1</v>
      </c>
      <c r="F14" s="32"/>
      <c r="G14" s="35">
        <v>43976</v>
      </c>
      <c r="H14" s="36">
        <v>2.94</v>
      </c>
      <c r="I14" s="33" t="s">
        <v>64</v>
      </c>
      <c r="J14" s="42" t="s">
        <v>61</v>
      </c>
      <c r="K14" s="34">
        <v>0.488</v>
      </c>
      <c r="L14" s="34">
        <v>0.4</v>
      </c>
      <c r="M14" s="34">
        <v>0.22785</v>
      </c>
      <c r="N14" s="34">
        <v>0.22785</v>
      </c>
      <c r="O14" s="34">
        <v>0</v>
      </c>
      <c r="P14" s="42"/>
      <c r="Q14" s="32"/>
      <c r="R14" s="32"/>
      <c r="S14" s="32"/>
      <c r="T14" s="25"/>
    </row>
    <row r="15" s="26" customFormat="1" ht="14.25" customHeight="1" spans="1:20">
      <c r="A15" s="32"/>
      <c r="B15" s="33" t="s">
        <v>65</v>
      </c>
      <c r="C15" s="33">
        <v>160927</v>
      </c>
      <c r="D15" s="33" t="s">
        <v>57</v>
      </c>
      <c r="E15" s="34">
        <v>1.67</v>
      </c>
      <c r="F15" s="32"/>
      <c r="G15" s="35">
        <v>44088</v>
      </c>
      <c r="H15" s="36">
        <v>3.36</v>
      </c>
      <c r="I15" s="33" t="s">
        <v>64</v>
      </c>
      <c r="J15" s="42" t="s">
        <v>58</v>
      </c>
      <c r="K15" s="34">
        <v>17.87</v>
      </c>
      <c r="L15" s="34">
        <v>1.77</v>
      </c>
      <c r="M15" s="34">
        <v>1.777</v>
      </c>
      <c r="N15" s="34">
        <v>1.77</v>
      </c>
      <c r="O15" s="34">
        <v>0</v>
      </c>
      <c r="P15" s="42"/>
      <c r="Q15" s="32"/>
      <c r="R15" s="32"/>
      <c r="S15" s="32"/>
      <c r="T15" s="25"/>
    </row>
    <row r="16" s="26" customFormat="1" ht="14.25" customHeight="1" spans="1:20">
      <c r="A16" s="32"/>
      <c r="B16" s="33" t="s">
        <v>65</v>
      </c>
      <c r="C16" s="33">
        <v>160927</v>
      </c>
      <c r="D16" s="33" t="s">
        <v>57</v>
      </c>
      <c r="E16" s="34">
        <v>1.9</v>
      </c>
      <c r="F16" s="32"/>
      <c r="G16" s="35">
        <v>44088</v>
      </c>
      <c r="H16" s="36">
        <v>3.36</v>
      </c>
      <c r="I16" s="33" t="s">
        <v>64</v>
      </c>
      <c r="J16" s="42" t="s">
        <v>60</v>
      </c>
      <c r="K16" s="34">
        <v>17.735538</v>
      </c>
      <c r="L16" s="34">
        <v>3.9</v>
      </c>
      <c r="M16" s="34">
        <v>3.9</v>
      </c>
      <c r="N16" s="34">
        <v>3.9</v>
      </c>
      <c r="O16" s="34">
        <v>0</v>
      </c>
      <c r="P16" s="42"/>
      <c r="Q16" s="32"/>
      <c r="R16" s="32"/>
      <c r="S16" s="32"/>
      <c r="T16" s="25"/>
    </row>
    <row r="17" s="26" customFormat="1" ht="14.25" customHeight="1" spans="1:20">
      <c r="A17" s="32"/>
      <c r="B17" s="33" t="s">
        <v>65</v>
      </c>
      <c r="C17" s="33">
        <v>160927</v>
      </c>
      <c r="D17" s="33" t="s">
        <v>57</v>
      </c>
      <c r="E17" s="34">
        <v>2.05</v>
      </c>
      <c r="F17" s="32"/>
      <c r="G17" s="35">
        <v>44088</v>
      </c>
      <c r="H17" s="36">
        <v>3.36</v>
      </c>
      <c r="I17" s="33" t="s">
        <v>64</v>
      </c>
      <c r="J17" s="42" t="s">
        <v>61</v>
      </c>
      <c r="K17" s="34">
        <v>31.981967</v>
      </c>
      <c r="L17" s="34">
        <v>2.15</v>
      </c>
      <c r="M17" s="34">
        <v>2.09965</v>
      </c>
      <c r="N17" s="34">
        <v>1.89685</v>
      </c>
      <c r="O17" s="34">
        <v>0</v>
      </c>
      <c r="P17" s="42"/>
      <c r="Q17" s="32"/>
      <c r="R17" s="32"/>
      <c r="S17" s="32"/>
      <c r="T17" s="25"/>
    </row>
    <row r="18" s="25" customFormat="1" ht="14.25" customHeight="1" spans="1:19">
      <c r="A18" s="32"/>
      <c r="B18" s="33" t="s">
        <v>65</v>
      </c>
      <c r="C18" s="33">
        <v>160927</v>
      </c>
      <c r="D18" s="33" t="s">
        <v>57</v>
      </c>
      <c r="E18" s="34">
        <v>3.15</v>
      </c>
      <c r="F18" s="32"/>
      <c r="G18" s="35">
        <v>44088</v>
      </c>
      <c r="H18" s="36">
        <v>3.36</v>
      </c>
      <c r="I18" s="33" t="s">
        <v>64</v>
      </c>
      <c r="J18" s="42" t="s">
        <v>62</v>
      </c>
      <c r="K18" s="34">
        <v>76.93007</v>
      </c>
      <c r="L18" s="34">
        <v>11.35</v>
      </c>
      <c r="M18" s="34">
        <v>17.9448</v>
      </c>
      <c r="N18" s="34">
        <v>6.35</v>
      </c>
      <c r="O18" s="34">
        <v>0</v>
      </c>
      <c r="P18" s="42"/>
      <c r="Q18" s="32"/>
      <c r="R18" s="32"/>
      <c r="S18" s="32"/>
    </row>
    <row r="19" s="25" customFormat="1" ht="14.25" customHeight="1" spans="1:19">
      <c r="A19" s="32"/>
      <c r="B19" s="33" t="s">
        <v>66</v>
      </c>
      <c r="C19" s="33">
        <v>2071020</v>
      </c>
      <c r="D19" s="33" t="s">
        <v>57</v>
      </c>
      <c r="E19" s="34">
        <v>0.2</v>
      </c>
      <c r="F19" s="32"/>
      <c r="G19" s="35">
        <v>44126</v>
      </c>
      <c r="H19" s="36">
        <v>3.37</v>
      </c>
      <c r="I19" s="33" t="s">
        <v>45</v>
      </c>
      <c r="J19" s="42" t="s">
        <v>61</v>
      </c>
      <c r="K19" s="34">
        <v>1.247881</v>
      </c>
      <c r="L19" s="34">
        <v>0.2</v>
      </c>
      <c r="M19" s="34">
        <v>0.210918</v>
      </c>
      <c r="N19" s="34">
        <v>0.155318</v>
      </c>
      <c r="O19" s="34">
        <v>0</v>
      </c>
      <c r="P19" s="42"/>
      <c r="Q19" s="32"/>
      <c r="R19" s="32"/>
      <c r="S19" s="32"/>
    </row>
    <row r="20" s="25" customFormat="1" ht="14.25" customHeight="1" spans="1:19">
      <c r="A20" s="32"/>
      <c r="B20" s="33" t="s">
        <v>67</v>
      </c>
      <c r="C20" s="33">
        <v>2071021</v>
      </c>
      <c r="D20" s="33" t="s">
        <v>57</v>
      </c>
      <c r="E20" s="34">
        <v>0.21</v>
      </c>
      <c r="F20" s="32"/>
      <c r="G20" s="35">
        <v>44126</v>
      </c>
      <c r="H20" s="36">
        <v>3.51</v>
      </c>
      <c r="I20" s="33" t="s">
        <v>68</v>
      </c>
      <c r="J20" s="42" t="s">
        <v>61</v>
      </c>
      <c r="K20" s="34">
        <v>0.7217</v>
      </c>
      <c r="L20" s="34">
        <v>0.21</v>
      </c>
      <c r="M20" s="34">
        <v>0.15</v>
      </c>
      <c r="N20" s="34">
        <v>0.15</v>
      </c>
      <c r="O20" s="34">
        <v>0</v>
      </c>
      <c r="P20" s="42"/>
      <c r="Q20" s="32"/>
      <c r="R20" s="32"/>
      <c r="S20" s="32"/>
    </row>
    <row r="21" s="25" customFormat="1" ht="14.25" customHeight="1" spans="1:19">
      <c r="A21" s="32"/>
      <c r="B21" s="33" t="s">
        <v>67</v>
      </c>
      <c r="C21" s="33">
        <v>2071021</v>
      </c>
      <c r="D21" s="33" t="s">
        <v>57</v>
      </c>
      <c r="E21" s="34">
        <v>3.2</v>
      </c>
      <c r="F21" s="32"/>
      <c r="G21" s="35">
        <v>44126</v>
      </c>
      <c r="H21" s="36">
        <v>3.51</v>
      </c>
      <c r="I21" s="33" t="s">
        <v>68</v>
      </c>
      <c r="J21" s="42" t="s">
        <v>62</v>
      </c>
      <c r="K21" s="34">
        <v>79.484703</v>
      </c>
      <c r="L21" s="34">
        <v>11.85</v>
      </c>
      <c r="M21" s="34">
        <v>18.4448</v>
      </c>
      <c r="N21" s="34">
        <v>6.85</v>
      </c>
      <c r="O21" s="34">
        <v>0</v>
      </c>
      <c r="P21" s="42"/>
      <c r="Q21" s="32"/>
      <c r="R21" s="32"/>
      <c r="S21" s="32"/>
    </row>
    <row r="22" s="26" customFormat="1" ht="14.25" customHeight="1" spans="1:20">
      <c r="A22" s="32"/>
      <c r="B22" s="33" t="s">
        <v>69</v>
      </c>
      <c r="C22" s="33">
        <v>160929</v>
      </c>
      <c r="D22" s="33" t="s">
        <v>57</v>
      </c>
      <c r="E22" s="34">
        <v>0.06</v>
      </c>
      <c r="F22" s="32"/>
      <c r="G22" s="35">
        <v>44088</v>
      </c>
      <c r="H22" s="36">
        <v>3.3</v>
      </c>
      <c r="I22" s="33" t="s">
        <v>45</v>
      </c>
      <c r="J22" s="42" t="s">
        <v>61</v>
      </c>
      <c r="K22" s="34">
        <v>0.129902</v>
      </c>
      <c r="L22" s="34">
        <v>0.06</v>
      </c>
      <c r="M22" s="34">
        <v>0.0982</v>
      </c>
      <c r="N22" s="34">
        <v>0.06</v>
      </c>
      <c r="O22" s="34">
        <v>0</v>
      </c>
      <c r="P22" s="42"/>
      <c r="Q22" s="32"/>
      <c r="R22" s="32"/>
      <c r="S22" s="32"/>
      <c r="T22" s="25"/>
    </row>
    <row r="23" s="26" customFormat="1" ht="14.25" customHeight="1" spans="1:20">
      <c r="A23" s="32"/>
      <c r="B23" s="33" t="s">
        <v>70</v>
      </c>
      <c r="C23" s="33">
        <v>2005200</v>
      </c>
      <c r="D23" s="33" t="s">
        <v>57</v>
      </c>
      <c r="E23" s="34">
        <v>0.7</v>
      </c>
      <c r="F23" s="32"/>
      <c r="G23" s="35">
        <v>43893</v>
      </c>
      <c r="H23" s="36">
        <v>3.66</v>
      </c>
      <c r="I23" s="33" t="s">
        <v>43</v>
      </c>
      <c r="J23" s="44" t="s">
        <v>58</v>
      </c>
      <c r="K23" s="34">
        <v>18.504933</v>
      </c>
      <c r="L23" s="34">
        <v>2.37</v>
      </c>
      <c r="M23" s="34">
        <v>2.216673</v>
      </c>
      <c r="N23" s="34">
        <v>2.211273</v>
      </c>
      <c r="O23" s="34">
        <v>0</v>
      </c>
      <c r="P23" s="42"/>
      <c r="Q23" s="32"/>
      <c r="R23" s="32"/>
      <c r="S23" s="32"/>
      <c r="T23" s="25"/>
    </row>
    <row r="24" s="26" customFormat="1" ht="14.25" customHeight="1" spans="1:20">
      <c r="A24" s="32"/>
      <c r="B24" s="33" t="s">
        <v>70</v>
      </c>
      <c r="C24" s="33">
        <v>2005200</v>
      </c>
      <c r="D24" s="33" t="s">
        <v>57</v>
      </c>
      <c r="E24" s="34">
        <v>6.76</v>
      </c>
      <c r="F24" s="32"/>
      <c r="G24" s="35">
        <v>43893</v>
      </c>
      <c r="H24" s="36">
        <v>3.66</v>
      </c>
      <c r="I24" s="33" t="s">
        <v>43</v>
      </c>
      <c r="J24" s="42" t="s">
        <v>59</v>
      </c>
      <c r="K24" s="34">
        <v>16.306301</v>
      </c>
      <c r="L24" s="34">
        <v>6.76</v>
      </c>
      <c r="M24" s="34">
        <v>6.219706</v>
      </c>
      <c r="N24" s="34">
        <v>6.014467432</v>
      </c>
      <c r="O24" s="34">
        <v>0</v>
      </c>
      <c r="P24" s="42"/>
      <c r="Q24" s="32"/>
      <c r="R24" s="32"/>
      <c r="S24" s="32"/>
      <c r="T24" s="25"/>
    </row>
    <row r="25" s="26" customFormat="1" ht="14.25" customHeight="1" spans="1:20">
      <c r="A25" s="32"/>
      <c r="B25" s="33" t="s">
        <v>70</v>
      </c>
      <c r="C25" s="33">
        <v>2005200</v>
      </c>
      <c r="D25" s="33" t="s">
        <v>57</v>
      </c>
      <c r="E25" s="34">
        <v>0.5</v>
      </c>
      <c r="F25" s="32"/>
      <c r="G25" s="35">
        <v>43893</v>
      </c>
      <c r="H25" s="36">
        <v>3.66</v>
      </c>
      <c r="I25" s="33" t="s">
        <v>43</v>
      </c>
      <c r="J25" s="42" t="s">
        <v>62</v>
      </c>
      <c r="K25" s="34">
        <v>62.5773</v>
      </c>
      <c r="L25" s="34">
        <v>8.5</v>
      </c>
      <c r="M25" s="34">
        <v>14.7557</v>
      </c>
      <c r="N25" s="34">
        <v>3.5</v>
      </c>
      <c r="O25" s="34">
        <v>0</v>
      </c>
      <c r="P25" s="42"/>
      <c r="Q25" s="32"/>
      <c r="R25" s="32"/>
      <c r="S25" s="32"/>
      <c r="T25" s="25"/>
    </row>
    <row r="26" s="26" customFormat="1" ht="14.25" customHeight="1" spans="1:20">
      <c r="A26" s="32"/>
      <c r="B26" s="33" t="s">
        <v>71</v>
      </c>
      <c r="C26" s="33">
        <v>2005278</v>
      </c>
      <c r="D26" s="33" t="s">
        <v>57</v>
      </c>
      <c r="E26" s="34">
        <v>1</v>
      </c>
      <c r="F26" s="32"/>
      <c r="G26" s="35">
        <v>43921</v>
      </c>
      <c r="H26" s="36">
        <v>2.87</v>
      </c>
      <c r="I26" s="33" t="s">
        <v>64</v>
      </c>
      <c r="J26" s="42" t="s">
        <v>59</v>
      </c>
      <c r="K26" s="34">
        <v>1.217949</v>
      </c>
      <c r="L26" s="34">
        <v>1</v>
      </c>
      <c r="M26" s="34">
        <v>1</v>
      </c>
      <c r="N26" s="34">
        <v>1</v>
      </c>
      <c r="O26" s="34">
        <v>0</v>
      </c>
      <c r="P26" s="42"/>
      <c r="Q26" s="32"/>
      <c r="R26" s="32"/>
      <c r="S26" s="32"/>
      <c r="T26" s="25"/>
    </row>
    <row r="27" s="26" customFormat="1" ht="14.25" customHeight="1" spans="1:20">
      <c r="A27" s="32"/>
      <c r="B27" s="33" t="s">
        <v>71</v>
      </c>
      <c r="C27" s="33">
        <v>2005278</v>
      </c>
      <c r="D27" s="33" t="s">
        <v>57</v>
      </c>
      <c r="E27" s="34">
        <v>2</v>
      </c>
      <c r="F27" s="32"/>
      <c r="G27" s="35">
        <v>43921</v>
      </c>
      <c r="H27" s="36">
        <v>2.87</v>
      </c>
      <c r="I27" s="33" t="s">
        <v>64</v>
      </c>
      <c r="J27" s="42" t="s">
        <v>60</v>
      </c>
      <c r="K27" s="34">
        <v>12.235538</v>
      </c>
      <c r="L27" s="34">
        <v>2.5</v>
      </c>
      <c r="M27" s="34">
        <v>2.5</v>
      </c>
      <c r="N27" s="34">
        <v>2.5</v>
      </c>
      <c r="O27" s="34">
        <v>0</v>
      </c>
      <c r="P27" s="42"/>
      <c r="Q27" s="32"/>
      <c r="R27" s="32"/>
      <c r="S27" s="32"/>
      <c r="T27" s="25"/>
    </row>
    <row r="28" s="26" customFormat="1" ht="14.25" customHeight="1" spans="1:20">
      <c r="A28" s="32"/>
      <c r="B28" s="33" t="s">
        <v>72</v>
      </c>
      <c r="C28" s="33">
        <v>2005021</v>
      </c>
      <c r="D28" s="33" t="s">
        <v>57</v>
      </c>
      <c r="E28" s="34">
        <v>1.9</v>
      </c>
      <c r="F28" s="32"/>
      <c r="G28" s="35">
        <v>43839</v>
      </c>
      <c r="H28" s="36">
        <v>3.17</v>
      </c>
      <c r="I28" s="33" t="s">
        <v>45</v>
      </c>
      <c r="J28" s="45" t="s">
        <v>60</v>
      </c>
      <c r="K28" s="34">
        <v>2.930492</v>
      </c>
      <c r="L28" s="34">
        <v>1.9</v>
      </c>
      <c r="M28" s="34">
        <v>1.9</v>
      </c>
      <c r="N28" s="34">
        <v>1.9</v>
      </c>
      <c r="O28" s="34">
        <v>0</v>
      </c>
      <c r="P28" s="42"/>
      <c r="Q28" s="32"/>
      <c r="R28" s="32"/>
      <c r="S28" s="32"/>
      <c r="T28" s="25"/>
    </row>
  </sheetData>
  <autoFilter ref="A8:S28">
    <sortState ref="A8:S28">
      <sortCondition ref="B8"/>
    </sortState>
    <extLst/>
  </autoFilter>
  <mergeCells count="7">
    <mergeCell ref="B5:P5"/>
    <mergeCell ref="C7:I7"/>
    <mergeCell ref="K7:L7"/>
    <mergeCell ref="M7:N7"/>
    <mergeCell ref="J7:J8"/>
    <mergeCell ref="O7:O8"/>
    <mergeCell ref="P7:P8"/>
  </mergeCells>
  <pageMargins left="0.75" right="0.75" top="0.268999993801117" bottom="0.268999993801117" header="0" footer="0"/>
  <pageSetup paperSize="9" scale="42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workbookViewId="0">
      <pane ySplit="8" topLeftCell="A9" activePane="bottomLeft" state="frozen"/>
      <selection/>
      <selection pane="bottomLeft" activeCell="J17" sqref="J17"/>
    </sheetView>
  </sheetViews>
  <sheetFormatPr defaultColWidth="10" defaultRowHeight="13.5"/>
  <cols>
    <col min="1" max="1" width="9" hidden="1"/>
    <col min="2" max="2" width="13.6666666666667" customWidth="1"/>
    <col min="3" max="3" width="35.8833333333333" customWidth="1"/>
    <col min="4" max="4" width="23.2166666666667" customWidth="1"/>
    <col min="5" max="5" width="9" hidden="1"/>
    <col min="6" max="6" width="29.4416666666667" customWidth="1"/>
    <col min="7" max="7" width="22.8833333333333" customWidth="1"/>
    <col min="8" max="9" width="9" hidden="1"/>
    <col min="10" max="10" width="9.775" customWidth="1"/>
  </cols>
  <sheetData>
    <row r="1" ht="22.5" hidden="1" spans="1:3">
      <c r="A1" s="1">
        <v>0</v>
      </c>
      <c r="B1" s="1" t="s">
        <v>73</v>
      </c>
      <c r="C1" s="1" t="s">
        <v>74</v>
      </c>
    </row>
    <row r="2" hidden="1" spans="1:8">
      <c r="A2" s="1">
        <v>0</v>
      </c>
      <c r="B2" s="1" t="s">
        <v>3</v>
      </c>
      <c r="C2" s="1" t="s">
        <v>4</v>
      </c>
      <c r="D2" s="1" t="s">
        <v>5</v>
      </c>
      <c r="F2" s="1" t="s">
        <v>75</v>
      </c>
      <c r="G2" s="1" t="s">
        <v>76</v>
      </c>
      <c r="H2" s="1" t="s">
        <v>8</v>
      </c>
    </row>
    <row r="3" hidden="1" spans="1:9">
      <c r="A3" s="1">
        <v>0</v>
      </c>
      <c r="C3" s="1" t="s">
        <v>9</v>
      </c>
      <c r="D3" s="1" t="s">
        <v>77</v>
      </c>
      <c r="E3" s="1" t="s">
        <v>22</v>
      </c>
      <c r="F3" s="1" t="s">
        <v>78</v>
      </c>
      <c r="G3" s="1" t="s">
        <v>79</v>
      </c>
      <c r="H3" s="1" t="s">
        <v>80</v>
      </c>
      <c r="I3" s="1" t="s">
        <v>80</v>
      </c>
    </row>
    <row r="4" ht="14.25" customHeight="1" spans="1:2">
      <c r="A4" s="1">
        <v>0</v>
      </c>
      <c r="B4" s="2" t="s">
        <v>81</v>
      </c>
    </row>
    <row r="5" ht="27.9" customHeight="1" spans="1:7">
      <c r="A5" s="1">
        <v>0</v>
      </c>
      <c r="B5" s="3" t="s">
        <v>82</v>
      </c>
      <c r="C5" s="3"/>
      <c r="D5" s="3"/>
      <c r="E5" s="3"/>
      <c r="F5" s="3"/>
      <c r="G5" s="3"/>
    </row>
    <row r="6" ht="14.25" customHeight="1" spans="1:7">
      <c r="A6" s="1">
        <v>0</v>
      </c>
      <c r="G6" s="4" t="s">
        <v>26</v>
      </c>
    </row>
    <row r="7" ht="19.95" customHeight="1" spans="1:7">
      <c r="A7" s="1">
        <v>0</v>
      </c>
      <c r="B7" s="5" t="s">
        <v>83</v>
      </c>
      <c r="C7" s="6" t="s">
        <v>84</v>
      </c>
      <c r="D7" s="6"/>
      <c r="F7" s="7" t="s">
        <v>85</v>
      </c>
      <c r="G7" s="7"/>
    </row>
    <row r="8" ht="19.95" customHeight="1" spans="1:7">
      <c r="A8" s="1">
        <v>0</v>
      </c>
      <c r="B8" s="5"/>
      <c r="C8" s="8" t="s">
        <v>31</v>
      </c>
      <c r="D8" s="8" t="s">
        <v>86</v>
      </c>
      <c r="F8" s="8" t="s">
        <v>87</v>
      </c>
      <c r="G8" s="9" t="s">
        <v>86</v>
      </c>
    </row>
    <row r="9" ht="14.25" customHeight="1" spans="1:7">
      <c r="A9" s="1">
        <v>0</v>
      </c>
      <c r="B9" s="24" t="s">
        <v>88</v>
      </c>
      <c r="C9" s="11"/>
      <c r="D9" s="12">
        <f>SUM(D10:D13)</f>
        <v>1.61</v>
      </c>
      <c r="F9" s="11"/>
      <c r="G9" s="12">
        <f>SUM(G10:G13)</f>
        <v>1.5926</v>
      </c>
    </row>
    <row r="10" ht="14.25" customHeight="1" spans="1:9">
      <c r="A10" s="1"/>
      <c r="B10" s="13">
        <v>1</v>
      </c>
      <c r="C10" s="17" t="s">
        <v>39</v>
      </c>
      <c r="D10" s="15">
        <v>0.51</v>
      </c>
      <c r="E10" s="1"/>
      <c r="F10" s="17" t="s">
        <v>89</v>
      </c>
      <c r="G10" s="18">
        <v>0.51</v>
      </c>
      <c r="H10" s="1"/>
      <c r="I10" s="1"/>
    </row>
    <row r="11" ht="14.25" customHeight="1" spans="1:9">
      <c r="A11" s="1">
        <v>0</v>
      </c>
      <c r="B11" s="13">
        <v>2</v>
      </c>
      <c r="C11" s="20" t="s">
        <v>42</v>
      </c>
      <c r="D11" s="12">
        <v>0.31</v>
      </c>
      <c r="E11" s="1"/>
      <c r="F11" s="20" t="s">
        <v>90</v>
      </c>
      <c r="G11" s="21">
        <v>0.31</v>
      </c>
      <c r="H11" s="1"/>
      <c r="I11" s="1"/>
    </row>
    <row r="12" ht="14.25" customHeight="1" spans="1:9">
      <c r="A12" s="1" t="s">
        <v>91</v>
      </c>
      <c r="B12" s="13">
        <v>3</v>
      </c>
      <c r="C12" s="20" t="s">
        <v>44</v>
      </c>
      <c r="D12" s="12">
        <v>0.4</v>
      </c>
      <c r="E12" s="1"/>
      <c r="F12" s="20" t="s">
        <v>90</v>
      </c>
      <c r="G12" s="21">
        <v>0.4</v>
      </c>
      <c r="H12" s="1" t="s">
        <v>92</v>
      </c>
      <c r="I12" s="1" t="s">
        <v>92</v>
      </c>
    </row>
    <row r="13" ht="14.25" customHeight="1" spans="1:9">
      <c r="A13" s="1"/>
      <c r="B13" s="13">
        <v>4</v>
      </c>
      <c r="C13" s="20" t="s">
        <v>46</v>
      </c>
      <c r="D13" s="12">
        <v>0.39</v>
      </c>
      <c r="E13" s="1"/>
      <c r="F13" s="20" t="s">
        <v>89</v>
      </c>
      <c r="G13" s="21">
        <v>0.3726</v>
      </c>
      <c r="H13" s="1"/>
      <c r="I13" s="1"/>
    </row>
  </sheetData>
  <autoFilter ref="A8:I13">
    <sortState ref="A8:I13">
      <sortCondition ref="C8"/>
    </sortState>
    <extLst/>
  </autoFilter>
  <mergeCells count="4">
    <mergeCell ref="B5:G5"/>
    <mergeCell ref="C7:D7"/>
    <mergeCell ref="F7:G7"/>
    <mergeCell ref="B7:B8"/>
  </mergeCells>
  <pageMargins left="0.75" right="0.75" top="0.268999993801117" bottom="0.268999993801117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8"/>
  <sheetViews>
    <sheetView topLeftCell="B4" workbookViewId="0">
      <selection activeCell="C45" sqref="C45"/>
    </sheetView>
  </sheetViews>
  <sheetFormatPr defaultColWidth="10" defaultRowHeight="13.5" outlineLevelCol="7"/>
  <cols>
    <col min="1" max="1" width="9" hidden="1"/>
    <col min="2" max="2" width="13.6666666666667" customWidth="1"/>
    <col min="3" max="3" width="79.1083333333333" customWidth="1"/>
    <col min="4" max="4" width="23.2166666666667" customWidth="1"/>
    <col min="5" max="5" width="9" hidden="1"/>
    <col min="6" max="6" width="27.8833333333333" customWidth="1"/>
    <col min="7" max="7" width="21.6666666666667" customWidth="1"/>
    <col min="8" max="8" width="9" hidden="1"/>
    <col min="9" max="9" width="9.775" customWidth="1"/>
    <col min="10" max="10" width="10.3333333333333"/>
  </cols>
  <sheetData>
    <row r="1" ht="22.5" hidden="1" spans="1:3">
      <c r="A1" s="1">
        <v>0</v>
      </c>
      <c r="B1" s="1" t="s">
        <v>73</v>
      </c>
      <c r="C1" s="1" t="s">
        <v>93</v>
      </c>
    </row>
    <row r="2" hidden="1" spans="1:8">
      <c r="A2" s="1">
        <v>0</v>
      </c>
      <c r="B2" s="1" t="s">
        <v>3</v>
      </c>
      <c r="C2" s="1" t="s">
        <v>4</v>
      </c>
      <c r="D2" s="1" t="s">
        <v>5</v>
      </c>
      <c r="F2" s="1" t="s">
        <v>75</v>
      </c>
      <c r="G2" s="1" t="s">
        <v>76</v>
      </c>
      <c r="H2" s="1" t="s">
        <v>49</v>
      </c>
    </row>
    <row r="3" hidden="1" spans="1:8">
      <c r="A3" s="1">
        <v>0</v>
      </c>
      <c r="C3" s="1" t="s">
        <v>9</v>
      </c>
      <c r="D3" s="1" t="s">
        <v>77</v>
      </c>
      <c r="E3" s="1" t="s">
        <v>22</v>
      </c>
      <c r="F3" s="1" t="s">
        <v>78</v>
      </c>
      <c r="G3" s="1" t="s">
        <v>79</v>
      </c>
      <c r="H3" s="1" t="s">
        <v>80</v>
      </c>
    </row>
    <row r="4" ht="14.25" customHeight="1" spans="1:2">
      <c r="A4" s="1">
        <v>0</v>
      </c>
      <c r="B4" s="2" t="s">
        <v>94</v>
      </c>
    </row>
    <row r="5" ht="27.9" customHeight="1" spans="1:7">
      <c r="A5" s="1">
        <v>0</v>
      </c>
      <c r="B5" s="3" t="s">
        <v>95</v>
      </c>
      <c r="C5" s="3"/>
      <c r="D5" s="3"/>
      <c r="E5" s="3"/>
      <c r="F5" s="3"/>
      <c r="G5" s="3"/>
    </row>
    <row r="6" ht="14.25" customHeight="1" spans="1:7">
      <c r="A6" s="1">
        <v>0</v>
      </c>
      <c r="G6" s="4" t="s">
        <v>26</v>
      </c>
    </row>
    <row r="7" ht="19.95" customHeight="1" spans="1:7">
      <c r="A7" s="1">
        <v>0</v>
      </c>
      <c r="B7" s="5" t="s">
        <v>83</v>
      </c>
      <c r="C7" s="6" t="s">
        <v>96</v>
      </c>
      <c r="D7" s="6"/>
      <c r="F7" s="7" t="s">
        <v>97</v>
      </c>
      <c r="G7" s="7"/>
    </row>
    <row r="8" ht="19.95" customHeight="1" spans="1:7">
      <c r="A8" s="1">
        <v>0</v>
      </c>
      <c r="B8" s="5"/>
      <c r="C8" s="8" t="s">
        <v>31</v>
      </c>
      <c r="D8" s="8" t="s">
        <v>86</v>
      </c>
      <c r="F8" s="8" t="s">
        <v>87</v>
      </c>
      <c r="G8" s="9" t="s">
        <v>86</v>
      </c>
    </row>
    <row r="9" ht="14.25" customHeight="1" spans="1:8">
      <c r="A9" s="1">
        <v>0</v>
      </c>
      <c r="B9" s="10" t="s">
        <v>88</v>
      </c>
      <c r="C9" s="11"/>
      <c r="D9" s="12">
        <f>SUM(D10:D18)</f>
        <v>27.88</v>
      </c>
      <c r="E9" s="11"/>
      <c r="F9" s="11"/>
      <c r="G9" s="12">
        <f>SUM(G10:G18)</f>
        <v>26.617908</v>
      </c>
      <c r="H9" s="1"/>
    </row>
    <row r="10" ht="14.25" customHeight="1" spans="1:8">
      <c r="A10" s="1"/>
      <c r="B10" s="13">
        <v>1</v>
      </c>
      <c r="C10" s="14" t="s">
        <v>56</v>
      </c>
      <c r="D10" s="15">
        <v>2.48</v>
      </c>
      <c r="E10" s="16"/>
      <c r="F10" s="17" t="s">
        <v>89</v>
      </c>
      <c r="G10" s="18">
        <v>2.48</v>
      </c>
      <c r="H10" s="1"/>
    </row>
    <row r="11" ht="14.25" customHeight="1" spans="1:8">
      <c r="A11" s="1"/>
      <c r="B11" s="13">
        <v>2</v>
      </c>
      <c r="C11" s="19" t="s">
        <v>63</v>
      </c>
      <c r="D11" s="12">
        <v>0.1</v>
      </c>
      <c r="E11" s="20"/>
      <c r="F11" s="20" t="s">
        <v>98</v>
      </c>
      <c r="G11" s="21">
        <v>0.1</v>
      </c>
      <c r="H11" s="1"/>
    </row>
    <row r="12" ht="14.25" customHeight="1" spans="1:8">
      <c r="A12" s="1" t="s">
        <v>91</v>
      </c>
      <c r="B12" s="13">
        <v>3</v>
      </c>
      <c r="C12" s="19" t="s">
        <v>65</v>
      </c>
      <c r="D12" s="12">
        <v>8.77</v>
      </c>
      <c r="E12" s="20"/>
      <c r="F12" s="20" t="s">
        <v>98</v>
      </c>
      <c r="G12" s="21">
        <v>8.51685</v>
      </c>
      <c r="H12" s="1" t="s">
        <v>92</v>
      </c>
    </row>
    <row r="13" ht="14.25" customHeight="1" spans="1:8">
      <c r="A13" s="1"/>
      <c r="B13" s="13">
        <v>4</v>
      </c>
      <c r="C13" s="19" t="s">
        <v>66</v>
      </c>
      <c r="D13" s="12">
        <v>0.2</v>
      </c>
      <c r="E13" s="20"/>
      <c r="F13" s="22" t="s">
        <v>98</v>
      </c>
      <c r="G13" s="21">
        <v>0.155318</v>
      </c>
      <c r="H13" s="1"/>
    </row>
    <row r="14" ht="14.25" customHeight="1" spans="1:8">
      <c r="A14" s="1"/>
      <c r="B14" s="13">
        <v>5</v>
      </c>
      <c r="C14" s="19" t="s">
        <v>67</v>
      </c>
      <c r="D14" s="12">
        <v>3.41</v>
      </c>
      <c r="E14" s="20"/>
      <c r="F14" s="22" t="s">
        <v>98</v>
      </c>
      <c r="G14" s="21">
        <v>3.35</v>
      </c>
      <c r="H14" s="1"/>
    </row>
    <row r="15" ht="14.25" customHeight="1" spans="1:8">
      <c r="A15" s="1"/>
      <c r="B15" s="13">
        <v>6</v>
      </c>
      <c r="C15" s="19" t="s">
        <v>69</v>
      </c>
      <c r="D15" s="12">
        <v>0.06</v>
      </c>
      <c r="E15" s="20"/>
      <c r="F15" s="22" t="s">
        <v>98</v>
      </c>
      <c r="G15" s="21">
        <v>0.06</v>
      </c>
      <c r="H15" s="1"/>
    </row>
    <row r="16" ht="14.25" customHeight="1" spans="1:8">
      <c r="A16" s="1"/>
      <c r="B16" s="13">
        <v>7</v>
      </c>
      <c r="C16" s="19" t="s">
        <v>70</v>
      </c>
      <c r="D16" s="12">
        <v>7.96</v>
      </c>
      <c r="E16" s="20"/>
      <c r="F16" s="20" t="s">
        <v>98</v>
      </c>
      <c r="G16" s="21">
        <v>7.05574</v>
      </c>
      <c r="H16" s="1"/>
    </row>
    <row r="17" ht="14.25" customHeight="1" spans="1:8">
      <c r="A17" s="1"/>
      <c r="B17" s="13">
        <v>8</v>
      </c>
      <c r="C17" s="19" t="s">
        <v>71</v>
      </c>
      <c r="D17" s="12">
        <v>3</v>
      </c>
      <c r="E17" s="20"/>
      <c r="F17" s="20" t="s">
        <v>98</v>
      </c>
      <c r="G17" s="23">
        <v>3</v>
      </c>
      <c r="H17" s="1"/>
    </row>
    <row r="18" ht="14.25" customHeight="1" spans="1:8">
      <c r="A18" s="1" t="s">
        <v>91</v>
      </c>
      <c r="B18" s="13">
        <v>9</v>
      </c>
      <c r="C18" s="19" t="s">
        <v>72</v>
      </c>
      <c r="D18" s="12">
        <v>1.9</v>
      </c>
      <c r="E18" s="20"/>
      <c r="F18" s="20" t="s">
        <v>98</v>
      </c>
      <c r="G18" s="21">
        <v>1.9</v>
      </c>
      <c r="H18" s="1" t="s">
        <v>99</v>
      </c>
    </row>
  </sheetData>
  <autoFilter ref="A8:H18">
    <sortState ref="A8:H18">
      <sortCondition ref="C8"/>
    </sortState>
    <extLst/>
  </autoFilter>
  <mergeCells count="4">
    <mergeCell ref="B5:G5"/>
    <mergeCell ref="C7:D7"/>
    <mergeCell ref="F7:G7"/>
    <mergeCell ref="B7:B8"/>
  </mergeCells>
  <pageMargins left="0.75" right="0.75" top="0.268999993801117" bottom="0.268999993801117" header="0" footer="0"/>
  <pageSetup paperSize="9" scale="8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附件3-1</vt:lpstr>
      <vt:lpstr>附件3-2</vt:lpstr>
      <vt:lpstr>附件3-3</vt:lpstr>
      <vt:lpstr>附件3-4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办公室</cp:lastModifiedBy>
  <dcterms:created xsi:type="dcterms:W3CDTF">2021-05-14T08:10:00Z</dcterms:created>
  <cp:lastPrinted>2021-06-01T02:08:00Z</cp:lastPrinted>
  <dcterms:modified xsi:type="dcterms:W3CDTF">2021-06-21T08:52:39Z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